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\"/>
    </mc:Choice>
  </mc:AlternateContent>
  <xr:revisionPtr revIDLastSave="0" documentId="13_ncr:1_{5EF5FAC8-FDF9-493A-8484-995A4A2CE51B}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МДҰ әдіскерінің жинағы" sheetId="1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6" l="1"/>
  <c r="D12" i="16" l="1"/>
  <c r="F12" i="16"/>
  <c r="G12" i="16"/>
  <c r="H12" i="16"/>
  <c r="L12" i="16"/>
  <c r="O12" i="16"/>
  <c r="B12" i="16"/>
  <c r="V11" i="16" l="1"/>
  <c r="W11" i="16" s="1"/>
  <c r="V9" i="16"/>
  <c r="W9" i="16" s="1"/>
  <c r="U11" i="16"/>
  <c r="T10" i="16"/>
  <c r="T9" i="16"/>
  <c r="U9" i="16" s="1"/>
  <c r="R11" i="16"/>
  <c r="R9" i="16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<sst xmlns="http://schemas.openxmlformats.org/spreadsheetml/2006/main" count="43" uniqueCount="25">
  <si>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</si>
  <si>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</si>
  <si>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</si>
  <si>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</si>
  <si>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</si>
  <si>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</si>
  <si>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</si>
  <si>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</si>
  <si>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</si>
  <si>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</si>
  <si>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</si>
  <si>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</si>
  <si>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</si>
  <si>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</si>
  <si>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</si>
  <si>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</si>
  <si>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</si>
  <si>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БАРЛЫҒЫ</t>
  </si>
  <si>
    <t xml:space="preserve">Жас ерекшелік топтары </t>
  </si>
  <si>
    <r>
      <rPr>
        <b/>
        <sz val="12"/>
        <color theme="1"/>
        <rFont val="Times New Roman"/>
        <family val="1"/>
        <charset val="204"/>
      </rPr>
      <t xml:space="preserve">МДҰ атауы : </t>
    </r>
    <r>
      <rPr>
        <sz val="12"/>
        <color theme="1"/>
        <rFont val="Times New Roman"/>
        <family val="1"/>
        <charset val="204"/>
      </rPr>
      <t xml:space="preserve">  ЖК "Бал-бөбек" жеке бөбекжайы</t>
    </r>
  </si>
  <si>
    <r>
      <rPr>
        <b/>
        <sz val="11"/>
        <color theme="1"/>
        <rFont val="Times New Roman"/>
        <family val="1"/>
        <charset val="204"/>
      </rPr>
      <t>Оқыту тілі:</t>
    </r>
    <r>
      <rPr>
        <sz val="11"/>
        <color theme="1"/>
        <rFont val="Times New Roman"/>
        <family val="1"/>
        <charset val="204"/>
      </rPr>
      <t xml:space="preserve">  казақ тілі</t>
    </r>
  </si>
  <si>
    <r>
      <rPr>
        <b/>
        <sz val="12"/>
        <color theme="1"/>
        <rFont val="Times New Roman"/>
        <family val="1"/>
        <charset val="204"/>
      </rPr>
      <t>Мекен-жайы:</t>
    </r>
    <r>
      <rPr>
        <sz val="12"/>
        <color theme="1"/>
        <rFont val="Times New Roman"/>
        <family val="1"/>
        <charset val="204"/>
      </rPr>
      <t xml:space="preserve"> Подстепное ауылы, Гагарина 81</t>
    </r>
  </si>
  <si>
    <r>
      <rPr>
        <b/>
        <sz val="12"/>
        <color theme="1"/>
        <rFont val="Times New Roman"/>
        <family val="1"/>
        <charset val="204"/>
      </rPr>
      <t>Әдіскерінің аты-жөні:</t>
    </r>
    <r>
      <rPr>
        <sz val="12"/>
        <color theme="1"/>
        <rFont val="Times New Roman"/>
        <family val="1"/>
        <charset val="204"/>
      </rPr>
      <t xml:space="preserve"> Қайрлиева А.Н</t>
    </r>
  </si>
  <si>
    <t>12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</si>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</sst>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view="pageBreakPreview" zoomScale="92" zoomScaleNormal="100" zoomScaleSheetLayoutView="92" workbookViewId="0">
      <selection activeCell="M15" sqref="M15"/>
    </sheetView>
  </sheetViews>
  <sheetFormatPr defaultRowHeight="14.4" x14ac:dyDescent="0.3"/>
  <cols>
    <col min="1" max="1" width="16.109375" customWidth="1"/>
    <col min="2" max="2" width="9.5546875" bestFit="1" customWidth="1"/>
    <col min="3" max="17" width="9.33203125" bestFit="1" customWidth="1"/>
    <col min="19" max="19" width="6.88671875" customWidth="1"/>
    <col min="21" max="21" width="6.77734375" customWidth="1"/>
    <col min="23" max="23" width="6.6640625" customWidth="1"/>
  </cols>
  <sheetData>
    <row r="1" spans="1:23" x14ac:dyDescent="0.3">
      <c r="N1" s="27"/>
      <c r="O1" s="27"/>
      <c r="V1" s="32" t="s">
        <v>12</v>
      </c>
      <c r="W1" s="32"/>
    </row>
    <row r="2" spans="1:23" ht="15.6" x14ac:dyDescent="0.3">
      <c r="B2" s="6" t="s">
        <v>16</v>
      </c>
      <c r="C2" s="1"/>
      <c r="E2" s="1"/>
      <c r="F2" s="1"/>
      <c r="I2" s="29" t="s">
        <v>19</v>
      </c>
      <c r="J2" s="29"/>
      <c r="K2" s="29"/>
      <c r="L2" s="29"/>
      <c r="M2" s="29"/>
      <c r="N2" s="2"/>
      <c r="O2" s="2"/>
    </row>
    <row r="3" spans="1:23" ht="15.6" x14ac:dyDescent="0.3">
      <c r="A3" s="2"/>
      <c r="B3" s="29" t="s">
        <v>22</v>
      </c>
      <c r="C3" s="29"/>
      <c r="D3" s="29"/>
      <c r="E3" s="29"/>
      <c r="F3" s="29"/>
      <c r="G3" s="29"/>
      <c r="H3" s="1"/>
      <c r="I3" s="29" t="s">
        <v>21</v>
      </c>
      <c r="J3" s="29"/>
      <c r="K3" s="29"/>
      <c r="L3" s="29"/>
      <c r="M3" s="29"/>
      <c r="N3" s="29"/>
      <c r="O3" s="2"/>
      <c r="P3" s="2"/>
      <c r="Q3" s="2"/>
    </row>
    <row r="4" spans="1:23" ht="15.6" x14ac:dyDescent="0.3">
      <c r="C4" s="7"/>
      <c r="E4" s="2"/>
      <c r="F4" s="2"/>
      <c r="I4" s="33" t="s">
        <v>20</v>
      </c>
      <c r="J4" s="33"/>
      <c r="K4" s="33"/>
      <c r="L4" s="33"/>
      <c r="M4" s="33"/>
      <c r="N4" s="33"/>
      <c r="O4" s="2"/>
      <c r="P4" s="2"/>
      <c r="Q4" s="2"/>
    </row>
    <row r="5" spans="1:23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3" ht="15.6" x14ac:dyDescent="0.3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3" ht="60.6" customHeight="1" x14ac:dyDescent="0.3">
      <c r="A7" s="30" t="s">
        <v>18</v>
      </c>
      <c r="B7" s="28" t="s">
        <v>8</v>
      </c>
      <c r="C7" s="28" t="s">
        <v>1</v>
      </c>
      <c r="D7" s="28"/>
      <c r="E7" s="28"/>
      <c r="F7" s="28" t="s">
        <v>4</v>
      </c>
      <c r="G7" s="28"/>
      <c r="H7" s="28"/>
      <c r="I7" s="28" t="s">
        <v>2</v>
      </c>
      <c r="J7" s="28"/>
      <c r="K7" s="28"/>
      <c r="L7" s="28" t="s">
        <v>5</v>
      </c>
      <c r="M7" s="28"/>
      <c r="N7" s="28"/>
      <c r="O7" s="28" t="s">
        <v>3</v>
      </c>
      <c r="P7" s="28"/>
      <c r="Q7" s="28"/>
      <c r="R7" s="26" t="s">
        <v>17</v>
      </c>
      <c r="S7" s="26"/>
      <c r="T7" s="26"/>
      <c r="U7" s="26"/>
      <c r="V7" s="26"/>
      <c r="W7" s="26"/>
    </row>
    <row r="8" spans="1:23" ht="68.400000000000006" customHeight="1" x14ac:dyDescent="0.3">
      <c r="A8" s="31"/>
      <c r="B8" s="28"/>
      <c r="C8" s="21" t="s">
        <v>9</v>
      </c>
      <c r="D8" s="21" t="s">
        <v>10</v>
      </c>
      <c r="E8" s="21" t="s">
        <v>11</v>
      </c>
      <c r="F8" s="21" t="s">
        <v>9</v>
      </c>
      <c r="G8" s="21" t="s">
        <v>10</v>
      </c>
      <c r="H8" s="21" t="s">
        <v>11</v>
      </c>
      <c r="I8" s="21" t="s">
        <v>9</v>
      </c>
      <c r="J8" s="21" t="s">
        <v>10</v>
      </c>
      <c r="K8" s="21" t="s">
        <v>11</v>
      </c>
      <c r="L8" s="21" t="s">
        <v>9</v>
      </c>
      <c r="M8" s="21" t="s">
        <v>10</v>
      </c>
      <c r="N8" s="21" t="s">
        <v>11</v>
      </c>
      <c r="O8" s="21" t="s">
        <v>9</v>
      </c>
      <c r="P8" s="21" t="s">
        <v>10</v>
      </c>
      <c r="Q8" s="21" t="s">
        <v>11</v>
      </c>
      <c r="R8" s="21" t="s">
        <v>9</v>
      </c>
      <c r="S8" s="21" t="s">
        <v>6</v>
      </c>
      <c r="T8" s="21" t="s">
        <v>10</v>
      </c>
      <c r="U8" s="25" t="s">
        <v>6</v>
      </c>
      <c r="V8" s="21" t="s">
        <v>11</v>
      </c>
      <c r="W8" s="21" t="s">
        <v>6</v>
      </c>
    </row>
    <row r="9" spans="1:23" ht="15.6" x14ac:dyDescent="0.3">
      <c r="A9" s="13" t="s">
        <v>13</v>
      </c>
      <c r="B9" s="10">
        <v>40</v>
      </c>
      <c r="C9" s="10">
        <v>31</v>
      </c>
      <c r="D9" s="10">
        <v>9</v>
      </c>
      <c r="E9" s="10">
        <v>0</v>
      </c>
      <c r="F9" s="10">
        <v>27</v>
      </c>
      <c r="G9" s="10">
        <v>13</v>
      </c>
      <c r="H9" s="10">
        <v>0</v>
      </c>
      <c r="I9" s="10">
        <v>27</v>
      </c>
      <c r="J9" s="10">
        <v>13</v>
      </c>
      <c r="K9" s="10">
        <v>0</v>
      </c>
      <c r="L9" s="10">
        <v>25</v>
      </c>
      <c r="M9" s="10">
        <v>15</v>
      </c>
      <c r="N9" s="10">
        <v>0</v>
      </c>
      <c r="O9" s="10">
        <v>27</v>
      </c>
      <c r="P9" s="10">
        <v>13</v>
      </c>
      <c r="Q9" s="10">
        <v>0</v>
      </c>
      <c r="R9" s="17">
        <f t="shared" ref="R9:R11" si="0">(C9+F9+I9+L9+O9)/5</f>
        <v>27.4</v>
      </c>
      <c r="S9" s="19">
        <v>68</v>
      </c>
      <c r="T9" s="17">
        <f t="shared" ref="T9:T10" si="1">(D9+G9+J9+M9+P9)/5</f>
        <v>12.6</v>
      </c>
      <c r="U9" s="19">
        <f t="shared" ref="U9:U11" si="2">T9*100/B9</f>
        <v>31.5</v>
      </c>
      <c r="V9" s="16">
        <f t="shared" ref="V9:V11" si="3">(E9+H9+K9+N9+Q9)/5</f>
        <v>0</v>
      </c>
      <c r="W9" s="5">
        <f t="shared" ref="W9:W11" si="4">V9*100/B9</f>
        <v>0</v>
      </c>
    </row>
    <row r="10" spans="1:23" ht="15.6" x14ac:dyDescent="0.3">
      <c r="A10" s="13" t="s">
        <v>14</v>
      </c>
      <c r="B10" s="10">
        <v>49</v>
      </c>
      <c r="C10" s="10">
        <v>43</v>
      </c>
      <c r="D10" s="10">
        <v>6</v>
      </c>
      <c r="E10" s="10">
        <v>0</v>
      </c>
      <c r="F10" s="10">
        <v>32</v>
      </c>
      <c r="G10" s="10">
        <v>17</v>
      </c>
      <c r="H10" s="10">
        <v>0</v>
      </c>
      <c r="I10" s="10">
        <v>31</v>
      </c>
      <c r="J10" s="10">
        <v>18</v>
      </c>
      <c r="K10" s="10">
        <v>0</v>
      </c>
      <c r="L10" s="10">
        <v>35</v>
      </c>
      <c r="M10" s="10">
        <v>14</v>
      </c>
      <c r="N10" s="10">
        <v>0</v>
      </c>
      <c r="O10" s="10">
        <v>33</v>
      </c>
      <c r="P10" s="10">
        <v>16</v>
      </c>
      <c r="Q10" s="10">
        <v>0</v>
      </c>
      <c r="R10" s="17">
        <f t="shared" si="0"/>
        <v>34.799999999999997</v>
      </c>
      <c r="S10" s="19">
        <v>71</v>
      </c>
      <c r="T10" s="17">
        <f t="shared" si="1"/>
        <v>14.2</v>
      </c>
      <c r="U10" s="19">
        <v>29</v>
      </c>
      <c r="V10" s="22" t="s">
        <v>24</v>
      </c>
      <c r="W10" s="23" t="s">
        <v>24</v>
      </c>
    </row>
    <row r="11" spans="1:23" ht="15.6" x14ac:dyDescent="0.3">
      <c r="A11" s="13" t="s">
        <v>15</v>
      </c>
      <c r="B11" s="10">
        <v>44</v>
      </c>
      <c r="C11" s="10">
        <v>34</v>
      </c>
      <c r="D11" s="10">
        <v>10</v>
      </c>
      <c r="E11" s="10">
        <v>0</v>
      </c>
      <c r="F11" s="10">
        <v>31</v>
      </c>
      <c r="G11" s="10">
        <v>13</v>
      </c>
      <c r="H11" s="10">
        <v>0</v>
      </c>
      <c r="I11" s="10">
        <v>31</v>
      </c>
      <c r="J11" s="10">
        <v>13</v>
      </c>
      <c r="K11" s="10">
        <v>0</v>
      </c>
      <c r="L11" s="10">
        <v>32</v>
      </c>
      <c r="M11" s="10">
        <v>12</v>
      </c>
      <c r="N11" s="10">
        <v>0</v>
      </c>
      <c r="O11" s="10">
        <v>31</v>
      </c>
      <c r="P11" s="10">
        <v>13</v>
      </c>
      <c r="Q11" s="10">
        <v>0</v>
      </c>
      <c r="R11" s="17">
        <f t="shared" si="0"/>
        <v>31.8</v>
      </c>
      <c r="S11" s="19">
        <v>73</v>
      </c>
      <c r="T11" s="24" t="s">
        <v>23</v>
      </c>
      <c r="U11" s="19">
        <f t="shared" si="2"/>
        <v>27.272727272727273</v>
      </c>
      <c r="V11" s="18">
        <f t="shared" si="3"/>
        <v>0</v>
      </c>
      <c r="W11" s="19">
        <f t="shared" si="4"/>
        <v>0</v>
      </c>
    </row>
    <row r="12" spans="1:23" ht="15.6" x14ac:dyDescent="0.3">
      <c r="A12" s="12" t="s">
        <v>0</v>
      </c>
      <c r="B12" s="12">
        <f t="shared" ref="B12:Q12" si="5">SUM(B8:B11)</f>
        <v>133</v>
      </c>
      <c r="C12" s="12">
        <v>108</v>
      </c>
      <c r="D12" s="12">
        <f t="shared" si="5"/>
        <v>25</v>
      </c>
      <c r="E12" s="12">
        <v>0</v>
      </c>
      <c r="F12" s="12">
        <f t="shared" si="5"/>
        <v>90</v>
      </c>
      <c r="G12" s="12">
        <f t="shared" si="5"/>
        <v>43</v>
      </c>
      <c r="H12" s="12">
        <f t="shared" si="5"/>
        <v>0</v>
      </c>
      <c r="I12" s="12">
        <v>90</v>
      </c>
      <c r="J12" s="12">
        <v>43</v>
      </c>
      <c r="K12" s="12">
        <v>0</v>
      </c>
      <c r="L12" s="12">
        <f t="shared" si="5"/>
        <v>92</v>
      </c>
      <c r="M12" s="12">
        <v>41</v>
      </c>
      <c r="N12" s="12">
        <v>0</v>
      </c>
      <c r="O12" s="12">
        <f t="shared" si="5"/>
        <v>91</v>
      </c>
      <c r="P12" s="12">
        <v>42</v>
      </c>
      <c r="Q12" s="12">
        <v>0</v>
      </c>
      <c r="R12" s="4"/>
      <c r="S12" s="5"/>
      <c r="T12" s="4"/>
      <c r="U12" s="5"/>
      <c r="V12" s="16"/>
      <c r="W12" s="5"/>
    </row>
    <row r="13" spans="1:23" ht="17.25" customHeight="1" x14ac:dyDescent="0.3">
      <c r="A13" s="15" t="s">
        <v>7</v>
      </c>
      <c r="B13" s="20">
        <f>B12*100/B12</f>
        <v>100</v>
      </c>
      <c r="C13" s="11">
        <f>C12*100/B12</f>
        <v>81.203007518796994</v>
      </c>
      <c r="D13" s="11">
        <f>D12*100/B12</f>
        <v>18.796992481203006</v>
      </c>
      <c r="E13" s="11">
        <f>E12*100/B12</f>
        <v>0</v>
      </c>
      <c r="F13" s="11">
        <f>F12*100/B12</f>
        <v>67.669172932330824</v>
      </c>
      <c r="G13" s="11">
        <f>G12*100/B12</f>
        <v>32.330827067669176</v>
      </c>
      <c r="H13" s="11">
        <f>H12*100/B12</f>
        <v>0</v>
      </c>
      <c r="I13" s="11">
        <f>I12*100/B12</f>
        <v>67.669172932330824</v>
      </c>
      <c r="J13" s="11">
        <f>J12*100/B12</f>
        <v>32.330827067669176</v>
      </c>
      <c r="K13" s="11">
        <f>K12*100/B12</f>
        <v>0</v>
      </c>
      <c r="L13" s="11">
        <f>L12*100/B12</f>
        <v>69.172932330827066</v>
      </c>
      <c r="M13" s="11">
        <f>M12*100/B12</f>
        <v>30.827067669172934</v>
      </c>
      <c r="N13" s="11">
        <f>N12*100/B12</f>
        <v>0</v>
      </c>
      <c r="O13" s="11">
        <f>O12*100/B12</f>
        <v>68.421052631578945</v>
      </c>
      <c r="P13" s="11">
        <f>P12*100/B12</f>
        <v>31.578947368421051</v>
      </c>
      <c r="Q13" s="11">
        <f>Q12*100/B12</f>
        <v>0</v>
      </c>
      <c r="R13" s="14"/>
      <c r="S13" s="14"/>
      <c r="T13" s="14"/>
      <c r="U13" s="14"/>
      <c r="V13" s="14"/>
      <c r="W13" s="14"/>
    </row>
    <row r="14" spans="1:23" ht="15.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3" ht="15.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3" ht="15.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6" x14ac:dyDescent="0.3">
      <c r="A30" s="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6" x14ac:dyDescent="0.3">
      <c r="A31" s="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2025-03-13T07:03:39Z</dcterms:modified>
</cp:coreProperties>
</file>