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2023-2024 ЖЕКЕ ДАМУ\"/>
    </mc:Choice>
  </mc:AlternateContent>
  <bookViews>
    <workbookView xWindow="0" yWindow="0" windowWidth="23040" windowHeight="10524" tabRatio="817"/>
  </bookViews>
  <sheets>
    <sheet name="МДҰ әдіскерінің жинағы" sheetId="16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6" l="1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B16" i="16"/>
  <c r="V13" i="16" l="1"/>
  <c r="V12" i="16"/>
  <c r="W12" i="16" s="1"/>
  <c r="V11" i="16"/>
  <c r="W11" i="16" s="1"/>
  <c r="V10" i="16"/>
  <c r="W10" i="16" s="1"/>
  <c r="V9" i="16"/>
  <c r="W9" i="16" s="1"/>
  <c r="T13" i="16"/>
  <c r="U13" i="16" s="1"/>
  <c r="T12" i="16"/>
  <c r="U12" i="16" s="1"/>
  <c r="T11" i="16"/>
  <c r="U11" i="16" s="1"/>
  <c r="T10" i="16"/>
  <c r="U10" i="16" s="1"/>
  <c r="T9" i="16"/>
  <c r="U9" i="16" s="1"/>
  <c r="R13" i="16"/>
  <c r="S13" i="16" s="1"/>
  <c r="R12" i="16"/>
  <c r="S12" i="16" s="1"/>
  <c r="R11" i="16"/>
  <c r="S11" i="16" s="1"/>
  <c r="R10" i="16"/>
  <c r="S10" i="16" s="1"/>
  <c r="R9" i="16"/>
  <c r="S9" i="16" s="1"/>
  <c r="W13" i="16"/>
  <c r="I17" i="16" l="1"/>
  <c r="N17" i="16"/>
  <c r="J17" i="16"/>
  <c r="B17" i="16"/>
  <c r="F17" i="16"/>
  <c r="Q17" i="16"/>
  <c r="M17" i="16"/>
  <c r="E17" i="16"/>
  <c r="P17" i="16"/>
  <c r="C17" i="16"/>
  <c r="G17" i="16"/>
  <c r="K17" i="16"/>
  <c r="O17" i="16"/>
  <c r="D17" i="16"/>
  <c r="H17" i="16"/>
  <c r="L17" i="16"/>
</calcChain>
</file>

<file path=xl/sharedStrings.xml><?xml version="1.0" encoding="utf-8"?>
<sst xmlns="http://schemas.openxmlformats.org/spreadsheetml/2006/main" count="43" uniqueCount="26">
  <si>
    <t>Барлығы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</si>
  <si>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</si>
  <si>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</si>
  <si>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</si>
  <si>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</si>
  <si>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</si>
  <si>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</si>
  <si>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</si>
  <si>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</si>
  <si>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</si>
  <si>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</si>
  <si>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</si>
  <si>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</si>
  <si>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</si>
  <si>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</si>
  <si>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</si>
  <si>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</si>
  <si>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</si>
  <si>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Мектепалды тобы</t>
  </si>
  <si>
    <t>БАРЛЫҒЫ</t>
  </si>
  <si>
    <t xml:space="preserve">Жас ерекшелік топтары </t>
  </si>
  <si>
    <t>Мектепалды сынып</t>
  </si>
  <si>
    <t>Оқыту тілі қазақ тілі</t>
  </si>
  <si>
    <t>Мекен-жайы Подстепное ауылы</t>
  </si>
  <si>
    <t>МДҰ атауы  ЖК "Бал-бөбекі" бөбекжайы</t>
  </si>
  <si>
    <t xml:space="preserve">Әдіскерінің аты-жөні: Қайрлиева А.Н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</si>
</sst>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tabSelected="1" topLeftCell="A19" zoomScaleNormal="100" workbookViewId="0">
      <selection activeCell="F5" sqref="F5"/>
    </sheetView>
  </sheetViews>
  <sheetFormatPr defaultRowHeight="14.4" x14ac:dyDescent="0.3"/>
  <cols>
    <col min="1" max="1" width="23" customWidth="1"/>
    <col min="2" max="2" width="9.5546875" bestFit="1" customWidth="1"/>
    <col min="3" max="17" width="9.21875" bestFit="1" customWidth="1"/>
  </cols>
  <sheetData>
    <row r="1" spans="1:23" x14ac:dyDescent="0.3">
      <c r="N1" s="23"/>
      <c r="O1" s="23"/>
      <c r="V1" s="28" t="s">
        <v>12</v>
      </c>
      <c r="W1" s="28"/>
    </row>
    <row r="2" spans="1:23" ht="15.6" x14ac:dyDescent="0.3">
      <c r="B2" s="7" t="s">
        <v>17</v>
      </c>
      <c r="C2" s="2"/>
      <c r="E2" s="2"/>
      <c r="F2" s="2"/>
      <c r="I2" s="25" t="s">
        <v>24</v>
      </c>
      <c r="J2" s="25"/>
      <c r="K2" s="25"/>
      <c r="L2" s="25"/>
      <c r="M2" s="25"/>
      <c r="N2" s="3"/>
      <c r="O2" s="3"/>
    </row>
    <row r="3" spans="1:23" ht="15.6" x14ac:dyDescent="0.3">
      <c r="A3" s="3"/>
      <c r="B3" s="25" t="s">
        <v>25</v>
      </c>
      <c r="C3" s="25"/>
      <c r="D3" s="25"/>
      <c r="E3" s="25"/>
      <c r="F3" s="25"/>
      <c r="G3" s="25"/>
      <c r="H3" s="2"/>
      <c r="I3" s="25" t="s">
        <v>23</v>
      </c>
      <c r="J3" s="25"/>
      <c r="K3" s="25"/>
      <c r="L3" s="25"/>
      <c r="M3" s="25"/>
      <c r="N3" s="25"/>
      <c r="O3" s="3"/>
      <c r="P3" s="3"/>
      <c r="Q3" s="3"/>
    </row>
    <row r="4" spans="1:23" ht="15.6" x14ac:dyDescent="0.3">
      <c r="C4" s="8"/>
      <c r="E4" s="3"/>
      <c r="F4" s="3"/>
      <c r="I4" s="29" t="s">
        <v>22</v>
      </c>
      <c r="J4" s="29"/>
      <c r="K4" s="29"/>
      <c r="L4" s="29"/>
      <c r="M4" s="29"/>
      <c r="N4" s="29"/>
      <c r="O4" s="3"/>
      <c r="P4" s="3"/>
      <c r="Q4" s="3"/>
    </row>
    <row r="5" spans="1:23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6" x14ac:dyDescent="0.3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3">
      <c r="A7" s="26" t="s">
        <v>20</v>
      </c>
      <c r="B7" s="24" t="s">
        <v>8</v>
      </c>
      <c r="C7" s="24" t="s">
        <v>1</v>
      </c>
      <c r="D7" s="24"/>
      <c r="E7" s="24"/>
      <c r="F7" s="24" t="s">
        <v>4</v>
      </c>
      <c r="G7" s="24"/>
      <c r="H7" s="24"/>
      <c r="I7" s="24" t="s">
        <v>2</v>
      </c>
      <c r="J7" s="24"/>
      <c r="K7" s="24"/>
      <c r="L7" s="24" t="s">
        <v>5</v>
      </c>
      <c r="M7" s="24"/>
      <c r="N7" s="24"/>
      <c r="O7" s="24" t="s">
        <v>3</v>
      </c>
      <c r="P7" s="24"/>
      <c r="Q7" s="24"/>
      <c r="R7" s="22" t="s">
        <v>19</v>
      </c>
      <c r="S7" s="22"/>
      <c r="T7" s="22"/>
      <c r="U7" s="22"/>
      <c r="V7" s="22"/>
      <c r="W7" s="22"/>
    </row>
    <row r="8" spans="1:23" ht="78" x14ac:dyDescent="0.3">
      <c r="A8" s="27"/>
      <c r="B8" s="24"/>
      <c r="C8" s="1" t="s">
        <v>9</v>
      </c>
      <c r="D8" s="1" t="s">
        <v>10</v>
      </c>
      <c r="E8" s="1" t="s">
        <v>11</v>
      </c>
      <c r="F8" s="1" t="s">
        <v>9</v>
      </c>
      <c r="G8" s="1" t="s">
        <v>10</v>
      </c>
      <c r="H8" s="1" t="s">
        <v>11</v>
      </c>
      <c r="I8" s="1" t="s">
        <v>9</v>
      </c>
      <c r="J8" s="1" t="s">
        <v>10</v>
      </c>
      <c r="K8" s="1" t="s">
        <v>11</v>
      </c>
      <c r="L8" s="1" t="s">
        <v>9</v>
      </c>
      <c r="M8" s="1" t="s">
        <v>10</v>
      </c>
      <c r="N8" s="1" t="s">
        <v>11</v>
      </c>
      <c r="O8" s="1" t="s">
        <v>9</v>
      </c>
      <c r="P8" s="1" t="s">
        <v>10</v>
      </c>
      <c r="Q8" s="1" t="s">
        <v>11</v>
      </c>
      <c r="R8" s="1" t="s">
        <v>9</v>
      </c>
      <c r="S8" s="1" t="s">
        <v>6</v>
      </c>
      <c r="T8" s="1" t="s">
        <v>10</v>
      </c>
      <c r="U8" s="18" t="s">
        <v>6</v>
      </c>
      <c r="V8" s="1" t="s">
        <v>11</v>
      </c>
      <c r="W8" s="1" t="s">
        <v>6</v>
      </c>
    </row>
    <row r="9" spans="1:23" ht="15.6" x14ac:dyDescent="0.3">
      <c r="A9" s="16" t="s">
        <v>13</v>
      </c>
      <c r="B9" s="11">
        <v>10</v>
      </c>
      <c r="C9" s="11">
        <v>9</v>
      </c>
      <c r="D9" s="11">
        <v>1</v>
      </c>
      <c r="E9" s="11">
        <v>0</v>
      </c>
      <c r="F9" s="14">
        <v>8</v>
      </c>
      <c r="G9" s="11">
        <v>2</v>
      </c>
      <c r="H9" s="11">
        <v>0</v>
      </c>
      <c r="I9" s="11">
        <v>8</v>
      </c>
      <c r="J9" s="11">
        <v>2</v>
      </c>
      <c r="K9" s="11">
        <v>0</v>
      </c>
      <c r="L9" s="11">
        <v>8</v>
      </c>
      <c r="M9" s="11">
        <v>2</v>
      </c>
      <c r="N9" s="11">
        <v>0</v>
      </c>
      <c r="O9" s="11">
        <v>9</v>
      </c>
      <c r="P9" s="11">
        <v>1</v>
      </c>
      <c r="Q9" s="11">
        <v>0</v>
      </c>
      <c r="R9" s="5">
        <f t="shared" ref="R9:R13" si="0">(C9+F9+I9+L9+O9)/5</f>
        <v>8.4</v>
      </c>
      <c r="S9" s="6">
        <f t="shared" ref="S9:S13" si="1">R9*100/B9</f>
        <v>84</v>
      </c>
      <c r="T9" s="5">
        <f t="shared" ref="T9:T13" si="2">(D9+G9+J9+M9+P9)/5</f>
        <v>1.6</v>
      </c>
      <c r="U9" s="6">
        <f t="shared" ref="U9:U13" si="3">T9*100/B9</f>
        <v>16</v>
      </c>
      <c r="V9" s="20">
        <f t="shared" ref="V9:V13" si="4">(E9+H9+K9+N9+Q9)/5</f>
        <v>0</v>
      </c>
      <c r="W9" s="6">
        <f t="shared" ref="W9:W13" si="5">V9*100/B9</f>
        <v>0</v>
      </c>
    </row>
    <row r="10" spans="1:23" ht="15.6" x14ac:dyDescent="0.3">
      <c r="A10" s="16" t="s">
        <v>14</v>
      </c>
      <c r="B10" s="11">
        <v>40</v>
      </c>
      <c r="C10" s="11">
        <v>35</v>
      </c>
      <c r="D10" s="11">
        <v>5</v>
      </c>
      <c r="E10" s="11">
        <v>0</v>
      </c>
      <c r="F10" s="11">
        <v>30</v>
      </c>
      <c r="G10" s="11">
        <v>10</v>
      </c>
      <c r="H10" s="11">
        <v>0</v>
      </c>
      <c r="I10" s="11">
        <v>27</v>
      </c>
      <c r="J10" s="11">
        <v>13</v>
      </c>
      <c r="K10" s="11">
        <v>0</v>
      </c>
      <c r="L10" s="11">
        <v>29</v>
      </c>
      <c r="M10" s="11">
        <v>11</v>
      </c>
      <c r="N10" s="11">
        <v>0</v>
      </c>
      <c r="O10" s="11">
        <v>31</v>
      </c>
      <c r="P10" s="11">
        <v>9</v>
      </c>
      <c r="Q10" s="11">
        <v>0</v>
      </c>
      <c r="R10" s="5">
        <f t="shared" si="0"/>
        <v>30.4</v>
      </c>
      <c r="S10" s="6">
        <f t="shared" si="1"/>
        <v>76</v>
      </c>
      <c r="T10" s="5">
        <f t="shared" si="2"/>
        <v>9.6</v>
      </c>
      <c r="U10" s="6">
        <f t="shared" si="3"/>
        <v>24</v>
      </c>
      <c r="V10" s="20">
        <f t="shared" si="4"/>
        <v>0</v>
      </c>
      <c r="W10" s="6">
        <f t="shared" si="5"/>
        <v>0</v>
      </c>
    </row>
    <row r="11" spans="1:23" ht="15.6" x14ac:dyDescent="0.3">
      <c r="A11" s="16" t="s">
        <v>15</v>
      </c>
      <c r="B11" s="11">
        <v>47</v>
      </c>
      <c r="C11" s="11">
        <v>44</v>
      </c>
      <c r="D11" s="11">
        <v>3</v>
      </c>
      <c r="E11" s="11">
        <v>0</v>
      </c>
      <c r="F11" s="11">
        <v>36</v>
      </c>
      <c r="G11" s="11">
        <v>11</v>
      </c>
      <c r="H11" s="11">
        <v>0</v>
      </c>
      <c r="I11" s="11">
        <v>35</v>
      </c>
      <c r="J11" s="11">
        <v>12</v>
      </c>
      <c r="K11" s="11">
        <v>0</v>
      </c>
      <c r="L11" s="11">
        <v>40</v>
      </c>
      <c r="M11" s="11">
        <v>7</v>
      </c>
      <c r="N11" s="11">
        <v>0</v>
      </c>
      <c r="O11" s="11">
        <v>41</v>
      </c>
      <c r="P11" s="11">
        <v>6</v>
      </c>
      <c r="Q11" s="11">
        <v>0</v>
      </c>
      <c r="R11" s="5">
        <f t="shared" si="0"/>
        <v>39.200000000000003</v>
      </c>
      <c r="S11" s="6">
        <f t="shared" si="1"/>
        <v>83.404255319148945</v>
      </c>
      <c r="T11" s="5">
        <f t="shared" si="2"/>
        <v>7.8</v>
      </c>
      <c r="U11" s="6">
        <f t="shared" si="3"/>
        <v>16.595744680851062</v>
      </c>
      <c r="V11" s="20">
        <f t="shared" si="4"/>
        <v>0</v>
      </c>
      <c r="W11" s="6">
        <f t="shared" si="5"/>
        <v>0</v>
      </c>
    </row>
    <row r="12" spans="1:23" ht="15.6" x14ac:dyDescent="0.3">
      <c r="A12" s="16" t="s">
        <v>16</v>
      </c>
      <c r="B12" s="11">
        <v>49</v>
      </c>
      <c r="C12" s="11">
        <v>47</v>
      </c>
      <c r="D12" s="11">
        <v>2</v>
      </c>
      <c r="E12" s="11">
        <v>0</v>
      </c>
      <c r="F12" s="11">
        <v>42</v>
      </c>
      <c r="G12" s="11">
        <v>7</v>
      </c>
      <c r="H12" s="11">
        <v>0</v>
      </c>
      <c r="I12" s="11">
        <v>43</v>
      </c>
      <c r="J12" s="11">
        <v>6</v>
      </c>
      <c r="K12" s="11">
        <v>0</v>
      </c>
      <c r="L12" s="11">
        <v>43</v>
      </c>
      <c r="M12" s="11">
        <v>6</v>
      </c>
      <c r="N12" s="11">
        <v>0</v>
      </c>
      <c r="O12" s="11">
        <v>44</v>
      </c>
      <c r="P12" s="11">
        <v>5</v>
      </c>
      <c r="Q12" s="11">
        <v>0</v>
      </c>
      <c r="R12" s="5">
        <f t="shared" si="0"/>
        <v>43.8</v>
      </c>
      <c r="S12" s="6">
        <f t="shared" si="1"/>
        <v>89.387755102040813</v>
      </c>
      <c r="T12" s="5">
        <f t="shared" si="2"/>
        <v>5.2</v>
      </c>
      <c r="U12" s="6">
        <f t="shared" si="3"/>
        <v>10.612244897959183</v>
      </c>
      <c r="V12" s="20">
        <f t="shared" si="4"/>
        <v>0</v>
      </c>
      <c r="W12" s="6">
        <f t="shared" si="5"/>
        <v>0</v>
      </c>
    </row>
    <row r="13" spans="1:23" ht="15.6" x14ac:dyDescent="0.3">
      <c r="A13" s="16" t="s">
        <v>18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5">
        <f t="shared" si="0"/>
        <v>0</v>
      </c>
      <c r="S13" s="6" t="e">
        <f t="shared" si="1"/>
        <v>#DIV/0!</v>
      </c>
      <c r="T13" s="5">
        <f t="shared" si="2"/>
        <v>0</v>
      </c>
      <c r="U13" s="6" t="e">
        <f t="shared" si="3"/>
        <v>#DIV/0!</v>
      </c>
      <c r="V13" s="20">
        <f t="shared" si="4"/>
        <v>0</v>
      </c>
      <c r="W13" s="6" t="e">
        <f t="shared" si="5"/>
        <v>#DIV/0!</v>
      </c>
    </row>
    <row r="14" spans="1:23" ht="14.25" customHeight="1" x14ac:dyDescent="0.3">
      <c r="A14" s="21" t="s">
        <v>21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5">
        <v>0</v>
      </c>
      <c r="S14" s="6" t="e">
        <v>#DIV/0!</v>
      </c>
      <c r="T14" s="5">
        <v>0</v>
      </c>
      <c r="U14" s="6" t="e">
        <v>#DIV/0!</v>
      </c>
      <c r="V14" s="20">
        <v>0</v>
      </c>
      <c r="W14" s="6" t="e">
        <v>#DIV/0!</v>
      </c>
    </row>
    <row r="15" spans="1:23" ht="15.6" x14ac:dyDescent="0.3">
      <c r="A15" s="2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5"/>
      <c r="S15" s="6"/>
      <c r="T15" s="5"/>
      <c r="U15" s="6"/>
      <c r="V15" s="20"/>
      <c r="W15" s="6"/>
    </row>
    <row r="16" spans="1:23" ht="15.6" x14ac:dyDescent="0.3">
      <c r="A16" s="13" t="s">
        <v>0</v>
      </c>
      <c r="B16" s="13">
        <f>SUM(B8:B15)</f>
        <v>146</v>
      </c>
      <c r="C16" s="13">
        <f t="shared" ref="C16:Q16" si="6">SUM(C8:C15)</f>
        <v>135</v>
      </c>
      <c r="D16" s="13">
        <f t="shared" si="6"/>
        <v>11</v>
      </c>
      <c r="E16" s="13">
        <f t="shared" si="6"/>
        <v>0</v>
      </c>
      <c r="F16" s="13">
        <f t="shared" si="6"/>
        <v>116</v>
      </c>
      <c r="G16" s="13">
        <f t="shared" si="6"/>
        <v>30</v>
      </c>
      <c r="H16" s="13">
        <f t="shared" si="6"/>
        <v>0</v>
      </c>
      <c r="I16" s="13">
        <f t="shared" si="6"/>
        <v>113</v>
      </c>
      <c r="J16" s="13">
        <f t="shared" si="6"/>
        <v>33</v>
      </c>
      <c r="K16" s="13">
        <f t="shared" si="6"/>
        <v>0</v>
      </c>
      <c r="L16" s="13">
        <f t="shared" si="6"/>
        <v>120</v>
      </c>
      <c r="M16" s="13">
        <f t="shared" si="6"/>
        <v>26</v>
      </c>
      <c r="N16" s="13">
        <f t="shared" si="6"/>
        <v>0</v>
      </c>
      <c r="O16" s="13">
        <f t="shared" si="6"/>
        <v>125</v>
      </c>
      <c r="P16" s="13">
        <f t="shared" si="6"/>
        <v>21</v>
      </c>
      <c r="Q16" s="13">
        <f t="shared" si="6"/>
        <v>0</v>
      </c>
      <c r="R16" s="5"/>
      <c r="S16" s="6"/>
      <c r="T16" s="5"/>
      <c r="U16" s="6"/>
      <c r="V16" s="20"/>
      <c r="W16" s="6"/>
    </row>
    <row r="17" spans="1:23" ht="17.25" customHeight="1" x14ac:dyDescent="0.3">
      <c r="A17" s="19" t="s">
        <v>7</v>
      </c>
      <c r="B17" s="15">
        <f>B16*100/B16</f>
        <v>100</v>
      </c>
      <c r="C17" s="12">
        <f>C16*100/B16</f>
        <v>92.465753424657535</v>
      </c>
      <c r="D17" s="12">
        <f>D16*100/B16</f>
        <v>7.5342465753424657</v>
      </c>
      <c r="E17" s="12">
        <f>E16*100/B16</f>
        <v>0</v>
      </c>
      <c r="F17" s="12">
        <f>F16*100/B16</f>
        <v>79.452054794520549</v>
      </c>
      <c r="G17" s="12">
        <f>G16*100/B16</f>
        <v>20.547945205479451</v>
      </c>
      <c r="H17" s="12">
        <f>H16*100/B16</f>
        <v>0</v>
      </c>
      <c r="I17" s="12">
        <f>I16*100/B16</f>
        <v>77.397260273972606</v>
      </c>
      <c r="J17" s="12">
        <f>J16*100/B16</f>
        <v>22.602739726027398</v>
      </c>
      <c r="K17" s="12">
        <f>K16*100/B16</f>
        <v>0</v>
      </c>
      <c r="L17" s="12">
        <f>L16*100/B16</f>
        <v>82.191780821917803</v>
      </c>
      <c r="M17" s="12">
        <f>M16*100/B16</f>
        <v>17.80821917808219</v>
      </c>
      <c r="N17" s="12">
        <f>N16*100/B16</f>
        <v>0</v>
      </c>
      <c r="O17" s="12">
        <f>O16*100/B16</f>
        <v>85.61643835616438</v>
      </c>
      <c r="P17" s="12">
        <f>P16*100/B16</f>
        <v>14.383561643835616</v>
      </c>
      <c r="Q17" s="12">
        <f>Q16*100/B16</f>
        <v>0</v>
      </c>
      <c r="R17" s="17"/>
      <c r="S17" s="17"/>
      <c r="T17" s="17"/>
      <c r="U17" s="17"/>
      <c r="V17" s="17"/>
      <c r="W17" s="17"/>
    </row>
    <row r="18" spans="1:23" ht="15.6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23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23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23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23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23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23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23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23" ht="15.6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23" ht="15.6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23" ht="15.6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23" ht="15.6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23" ht="15.6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23" ht="15.6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23" ht="15.6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6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5.6" x14ac:dyDescent="0.3">
      <c r="A34" s="9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15.6" x14ac:dyDescent="0.3">
      <c r="A35" s="10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МДҰ әдіскерінің жинағы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2025-03-11T06:20:21Z</dcterms:modified>
</cp:coreProperties>
</file>