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балбөбек\Мониторинг\"/>
    </mc:Choice>
  </mc:AlternateContent>
  <xr:revisionPtr revIDLastSave="1" documentId="11_D5B6179193F8160327EDB2383C5F7A0EF1A91E80" xr6:coauthVersionLast="37" xr6:coauthVersionMax="37" xr10:uidLastSave="{F990ABFF-C0F6-424B-BC31-05E2BD4F519D}"/>
  <bookViews>
    <workbookView xWindow="1512" yWindow="1512" windowWidth="21600" windowHeight="11292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8" r:id="rId5"/>
    <sheet name="МДҰ әдіскерінің жинағы" sheetId="1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6" l="1"/>
  <c r="N13" i="16"/>
  <c r="K13" i="16"/>
  <c r="H13" i="16"/>
  <c r="E13" i="16"/>
  <c r="Q12" i="16"/>
  <c r="N12" i="16"/>
  <c r="K12" i="16"/>
  <c r="H12" i="16"/>
  <c r="E12" i="16"/>
  <c r="Q11" i="16"/>
  <c r="N11" i="16"/>
  <c r="K11" i="16"/>
  <c r="H11" i="16"/>
  <c r="E11" i="16"/>
  <c r="Q10" i="16"/>
  <c r="N10" i="16"/>
  <c r="K10" i="16"/>
  <c r="H10" i="16"/>
  <c r="E10" i="16"/>
  <c r="S11" i="18"/>
  <c r="P11" i="18"/>
  <c r="G11" i="18"/>
  <c r="D11" i="18"/>
  <c r="S10" i="18"/>
  <c r="R10" i="18"/>
  <c r="R11" i="18" s="1"/>
  <c r="Q10" i="18"/>
  <c r="P10" i="18"/>
  <c r="O10" i="18"/>
  <c r="O11" i="18" s="1"/>
  <c r="N10" i="18"/>
  <c r="N11" i="18" s="1"/>
  <c r="M10" i="18"/>
  <c r="M11" i="18" s="1"/>
  <c r="L10" i="18"/>
  <c r="L11" i="18" s="1"/>
  <c r="K10" i="18"/>
  <c r="K11" i="18" s="1"/>
  <c r="J10" i="18"/>
  <c r="J11" i="18" s="1"/>
  <c r="I10" i="18"/>
  <c r="I11" i="18" s="1"/>
  <c r="H10" i="18"/>
  <c r="H11" i="18" s="1"/>
  <c r="G10" i="18"/>
  <c r="F10" i="18"/>
  <c r="F11" i="18" s="1"/>
  <c r="E10" i="18"/>
  <c r="E11" i="18" s="1"/>
  <c r="D10" i="18"/>
  <c r="Q11" i="18" s="1"/>
  <c r="E14" i="16" l="1"/>
  <c r="E11" i="11"/>
  <c r="H14" i="16"/>
  <c r="K14" i="16"/>
  <c r="N14" i="16"/>
  <c r="Q14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O10" i="12"/>
  <c r="D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K11" i="10"/>
  <c r="D11" i="10"/>
  <c r="E11" i="10"/>
  <c r="F11" i="10"/>
  <c r="G11" i="10"/>
  <c r="H11" i="10"/>
  <c r="I11" i="10"/>
  <c r="J11" i="10"/>
  <c r="L11" i="10"/>
  <c r="M11" i="10"/>
  <c r="N11" i="10"/>
  <c r="O11" i="10"/>
  <c r="P11" i="10"/>
  <c r="Q11" i="10"/>
  <c r="R11" i="10"/>
  <c r="S11" i="10"/>
  <c r="S10" i="15"/>
  <c r="P10" i="15"/>
  <c r="H10" i="15"/>
  <c r="I10" i="15"/>
  <c r="J10" i="15"/>
  <c r="K10" i="15"/>
  <c r="L10" i="15"/>
  <c r="M10" i="15"/>
  <c r="N10" i="15"/>
  <c r="O10" i="15"/>
  <c r="Q10" i="15"/>
  <c r="R10" i="15"/>
  <c r="D10" i="15"/>
  <c r="D11" i="15" s="1"/>
  <c r="E10" i="15"/>
  <c r="F10" i="15"/>
  <c r="G10" i="15"/>
  <c r="M12" i="10" l="1"/>
  <c r="Q12" i="10"/>
  <c r="Q12" i="11"/>
  <c r="Q11" i="12"/>
  <c r="I15" i="16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R12" i="10"/>
  <c r="S12" i="10"/>
  <c r="N12" i="10"/>
  <c r="O12" i="10"/>
  <c r="P12" i="10"/>
  <c r="J12" i="11"/>
  <c r="N12" i="11"/>
  <c r="R12" i="11"/>
  <c r="G12" i="11"/>
  <c r="K12" i="11"/>
  <c r="O12" i="11"/>
  <c r="S12" i="11"/>
  <c r="H12" i="11"/>
  <c r="L12" i="11"/>
  <c r="P12" i="11"/>
  <c r="I12" i="11"/>
  <c r="M12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2" i="11"/>
  <c r="D12" i="11"/>
  <c r="F12" i="11"/>
  <c r="J12" i="10"/>
  <c r="K12" i="10"/>
  <c r="G12" i="10"/>
  <c r="H12" i="10"/>
  <c r="L12" i="10"/>
  <c r="I12" i="10"/>
  <c r="F12" i="10"/>
  <c r="E12" i="10"/>
  <c r="D12" i="10"/>
  <c r="G11" i="15"/>
  <c r="L11" i="15"/>
  <c r="H11" i="15"/>
  <c r="M11" i="15"/>
  <c r="R11" i="15"/>
  <c r="I11" i="15"/>
  <c r="O11" i="15"/>
  <c r="E11" i="15"/>
  <c r="K11" i="15"/>
  <c r="P11" i="15"/>
  <c r="F11" i="15"/>
  <c r="J11" i="15"/>
  <c r="N11" i="15"/>
  <c r="Q11" i="15"/>
  <c r="S11" i="15"/>
</calcChain>
</file>

<file path=xl/sharedStrings.xml><?xml version="1.0" encoding="utf-8"?>
<sst xmlns="http://schemas.openxmlformats.org/spreadsheetml/2006/main" count="185" uniqueCount="35">
  <si>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</si>
  <si>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</si>
  <si>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</si>
  <si>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</si>
  <si>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</si>
  <si>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</si>
  <si>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</si>
  <si>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</si>
  <si>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</si>
  <si>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</si>
  <si>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</si>
  <si>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</si>
  <si>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</si>
  <si>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</si>
  <si>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</si>
  <si>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</si>
  <si>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</si>
  <si>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</si>
  <si>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</si>
  <si>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</si>
  <si>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</si>
  <si>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</si>
  <si>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</si>
  <si>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</si>
  <si>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"Еркетай" ерте жас тобы</t>
  </si>
  <si>
    <t xml:space="preserve">МДҰ атауы </t>
  </si>
  <si>
    <t xml:space="preserve">Әдіскерінің аты-жөні </t>
  </si>
  <si>
    <t>"Інжу" кіші топ</t>
  </si>
  <si>
    <t>"Балақан" кіші топ</t>
  </si>
  <si>
    <t>"Жұлдыз" ортаңғы топ</t>
  </si>
  <si>
    <t>"Ботақан" ортаңғы топ</t>
  </si>
  <si>
    <t>"Ақкөгершін" ересек топ</t>
  </si>
  <si>
    <t>"Балауса" мектепалды тобы</t>
  </si>
  <si>
    <t>мектепалды тобы</t>
  </si>
  <si>
    <t>ерте жас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</si>
</sst>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1"/>
  <sheetViews>
    <sheetView topLeftCell="D4" workbookViewId="0">
      <selection activeCell="E9" sqref="E9:S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15</v>
      </c>
      <c r="B2" s="30"/>
      <c r="C2" s="30"/>
      <c r="D2" s="1"/>
      <c r="E2" s="1"/>
      <c r="F2" s="1"/>
      <c r="G2" s="1"/>
      <c r="H2" s="1"/>
      <c r="I2" s="31" t="s">
        <v>2</v>
      </c>
      <c r="J2" s="31"/>
      <c r="K2" s="31"/>
      <c r="L2" s="31"/>
      <c r="M2" s="31"/>
      <c r="N2" s="2"/>
      <c r="O2" s="2"/>
      <c r="P2" s="2"/>
      <c r="Q2" s="2"/>
      <c r="R2" s="2"/>
      <c r="S2" s="2"/>
    </row>
    <row r="3" spans="1:19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2"/>
      <c r="G4" s="2"/>
      <c r="H4" s="2"/>
      <c r="I4" s="31" t="s">
        <v>14</v>
      </c>
      <c r="J4" s="31"/>
      <c r="K4" s="31"/>
      <c r="L4" s="31"/>
      <c r="M4" s="31"/>
      <c r="N4" s="31"/>
      <c r="O4" s="31"/>
      <c r="P4" s="2"/>
      <c r="Q4" s="2"/>
      <c r="R4" s="2"/>
      <c r="S4" s="2"/>
    </row>
    <row r="5" spans="1:19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6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6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3">
      <c r="A8" s="32"/>
      <c r="B8" s="26"/>
      <c r="C8" s="26"/>
      <c r="D8" s="26"/>
      <c r="E8" s="4" t="s">
        <v>21</v>
      </c>
      <c r="F8" s="4" t="s">
        <v>22</v>
      </c>
      <c r="G8" s="4" t="s">
        <v>23</v>
      </c>
      <c r="H8" s="4" t="s">
        <v>21</v>
      </c>
      <c r="I8" s="4" t="s">
        <v>22</v>
      </c>
      <c r="J8" s="4" t="s">
        <v>23</v>
      </c>
      <c r="K8" s="4" t="s">
        <v>21</v>
      </c>
      <c r="L8" s="4" t="s">
        <v>22</v>
      </c>
      <c r="M8" s="4" t="s">
        <v>23</v>
      </c>
      <c r="N8" s="4" t="s">
        <v>21</v>
      </c>
      <c r="O8" s="4" t="s">
        <v>22</v>
      </c>
      <c r="P8" s="4" t="s">
        <v>23</v>
      </c>
      <c r="Q8" s="4" t="s">
        <v>21</v>
      </c>
      <c r="R8" s="4" t="s">
        <v>22</v>
      </c>
      <c r="S8" s="4" t="s">
        <v>23</v>
      </c>
    </row>
    <row r="9" spans="1:19" ht="31.2" x14ac:dyDescent="0.3">
      <c r="A9" s="11">
        <v>1</v>
      </c>
      <c r="B9" s="22" t="s">
        <v>24</v>
      </c>
      <c r="C9" s="5"/>
      <c r="D9" s="11">
        <v>10</v>
      </c>
      <c r="E9" s="11">
        <v>8</v>
      </c>
      <c r="F9" s="11">
        <v>2</v>
      </c>
      <c r="G9" s="11">
        <v>0</v>
      </c>
      <c r="H9" s="11">
        <v>8</v>
      </c>
      <c r="I9" s="11">
        <v>2</v>
      </c>
      <c r="J9" s="11">
        <v>0</v>
      </c>
      <c r="K9" s="11">
        <v>8</v>
      </c>
      <c r="L9" s="11">
        <v>2</v>
      </c>
      <c r="M9" s="11">
        <v>0</v>
      </c>
      <c r="N9" s="11">
        <v>8</v>
      </c>
      <c r="O9" s="11">
        <v>2</v>
      </c>
      <c r="P9" s="11">
        <v>0</v>
      </c>
      <c r="Q9" s="11">
        <v>8</v>
      </c>
      <c r="R9" s="11">
        <v>2</v>
      </c>
      <c r="S9" s="11">
        <v>0</v>
      </c>
    </row>
    <row r="10" spans="1:19" ht="15.6" x14ac:dyDescent="0.3">
      <c r="A10" s="27" t="s">
        <v>1</v>
      </c>
      <c r="B10" s="28"/>
      <c r="C10" s="29"/>
      <c r="D10" s="11">
        <f>SUM(D9:D9)</f>
        <v>10</v>
      </c>
      <c r="E10" s="11">
        <f>SUM(E9:E9)</f>
        <v>8</v>
      </c>
      <c r="F10" s="11">
        <f>SUM(F9:F9)</f>
        <v>2</v>
      </c>
      <c r="G10" s="11">
        <f>SUM(G9:G9)</f>
        <v>0</v>
      </c>
      <c r="H10" s="11">
        <f>SUM(H9:H9)</f>
        <v>8</v>
      </c>
      <c r="I10" s="11">
        <f>SUM(I9:I9)</f>
        <v>2</v>
      </c>
      <c r="J10" s="11">
        <f>SUM(J9:J9)</f>
        <v>0</v>
      </c>
      <c r="K10" s="11">
        <f>SUM(K9:K9)</f>
        <v>8</v>
      </c>
      <c r="L10" s="11">
        <f>SUM(L9:L9)</f>
        <v>2</v>
      </c>
      <c r="M10" s="11">
        <f>SUM(M9:M9)</f>
        <v>0</v>
      </c>
      <c r="N10" s="11">
        <f>SUM(N9:N9)</f>
        <v>8</v>
      </c>
      <c r="O10" s="11">
        <f>SUM(O9:O9)</f>
        <v>2</v>
      </c>
      <c r="P10" s="11">
        <f>SUM(P9:P9)</f>
        <v>0</v>
      </c>
      <c r="Q10" s="11">
        <f>SUM(Q9:Q9)</f>
        <v>8</v>
      </c>
      <c r="R10" s="11">
        <f>SUM(R9:R9)</f>
        <v>2</v>
      </c>
      <c r="S10" s="11">
        <f>SUM(S9:S9)</f>
        <v>0</v>
      </c>
    </row>
    <row r="11" spans="1:19" ht="15.6" x14ac:dyDescent="0.3">
      <c r="A11" s="25" t="s">
        <v>11</v>
      </c>
      <c r="B11" s="25"/>
      <c r="C11" s="25"/>
      <c r="D11" s="13">
        <f>D10*100/D10</f>
        <v>100</v>
      </c>
      <c r="E11" s="14">
        <f>E10*100/D10</f>
        <v>80</v>
      </c>
      <c r="F11" s="15">
        <f>F10*10/D10</f>
        <v>2</v>
      </c>
      <c r="G11" s="15">
        <f>G10*100/D10</f>
        <v>0</v>
      </c>
      <c r="H11" s="11">
        <f>H10*100/D10</f>
        <v>80</v>
      </c>
      <c r="I11" s="11">
        <f>I10*100/D10</f>
        <v>20</v>
      </c>
      <c r="J11" s="11">
        <f>J10*100/D10</f>
        <v>0</v>
      </c>
      <c r="K11" s="11">
        <f>K10*100/D10</f>
        <v>80</v>
      </c>
      <c r="L11" s="11">
        <f>L10*100/D10</f>
        <v>20</v>
      </c>
      <c r="M11" s="11">
        <f>M10*100/D10</f>
        <v>0</v>
      </c>
      <c r="N11" s="11">
        <f>N10*100/D10</f>
        <v>80</v>
      </c>
      <c r="O11" s="11">
        <f>O10*100/D10</f>
        <v>20</v>
      </c>
      <c r="P11" s="11">
        <f>P10*100/D10</f>
        <v>0</v>
      </c>
      <c r="Q11" s="11">
        <f>Q10*100/D10</f>
        <v>80</v>
      </c>
      <c r="R11" s="11">
        <f>R10*100/D10</f>
        <v>20</v>
      </c>
      <c r="S11" s="11">
        <f>S10*100/D10</f>
        <v>0</v>
      </c>
    </row>
    <row r="12" spans="1:19" ht="15.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6" x14ac:dyDescent="0.3">
      <c r="A13" s="2"/>
      <c r="B13" s="2"/>
      <c r="C13" s="2"/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6" x14ac:dyDescent="0.3">
      <c r="A30" s="8"/>
      <c r="B30" s="8"/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8.5" customHeight="1" x14ac:dyDescent="0.3">
      <c r="A31" s="9"/>
      <c r="B31" s="9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2"/>
  <sheetViews>
    <sheetView topLeftCell="D1" workbookViewId="0">
      <selection activeCell="E11" sqref="E11:S11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15</v>
      </c>
      <c r="B2" s="30"/>
      <c r="C2" s="30"/>
      <c r="D2" s="1"/>
      <c r="E2" s="1"/>
      <c r="F2" s="1"/>
      <c r="G2" s="1"/>
      <c r="H2" s="1"/>
      <c r="I2" s="31" t="s">
        <v>25</v>
      </c>
      <c r="J2" s="31"/>
      <c r="K2" s="31"/>
      <c r="L2" s="31"/>
      <c r="M2" s="31"/>
      <c r="N2" s="2"/>
      <c r="O2" s="2"/>
      <c r="P2" s="2"/>
      <c r="Q2" s="2"/>
      <c r="R2" s="2"/>
      <c r="S2" s="2"/>
    </row>
    <row r="3" spans="1:19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2"/>
      <c r="G4" s="2"/>
      <c r="H4" s="2"/>
      <c r="I4" s="31" t="s">
        <v>26</v>
      </c>
      <c r="J4" s="31"/>
      <c r="K4" s="31"/>
      <c r="L4" s="31"/>
      <c r="M4" s="31"/>
      <c r="N4" s="31"/>
      <c r="O4" s="31"/>
      <c r="P4" s="2"/>
      <c r="Q4" s="2"/>
      <c r="R4" s="2"/>
      <c r="S4" s="2"/>
    </row>
    <row r="5" spans="1:19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6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3">
      <c r="A8" s="32"/>
      <c r="B8" s="26"/>
      <c r="C8" s="26"/>
      <c r="D8" s="26"/>
      <c r="E8" s="4" t="s">
        <v>21</v>
      </c>
      <c r="F8" s="4" t="s">
        <v>22</v>
      </c>
      <c r="G8" s="4" t="s">
        <v>23</v>
      </c>
      <c r="H8" s="4" t="s">
        <v>21</v>
      </c>
      <c r="I8" s="4" t="s">
        <v>22</v>
      </c>
      <c r="J8" s="4" t="s">
        <v>23</v>
      </c>
      <c r="K8" s="4" t="s">
        <v>21</v>
      </c>
      <c r="L8" s="4" t="s">
        <v>22</v>
      </c>
      <c r="M8" s="4" t="s">
        <v>23</v>
      </c>
      <c r="N8" s="4" t="s">
        <v>21</v>
      </c>
      <c r="O8" s="4" t="s">
        <v>22</v>
      </c>
      <c r="P8" s="4" t="s">
        <v>23</v>
      </c>
      <c r="Q8" s="4" t="s">
        <v>21</v>
      </c>
      <c r="R8" s="4" t="s">
        <v>22</v>
      </c>
      <c r="S8" s="4" t="s">
        <v>23</v>
      </c>
    </row>
    <row r="9" spans="1:19" ht="15.6" x14ac:dyDescent="0.3">
      <c r="A9" s="5">
        <v>1</v>
      </c>
      <c r="B9" s="22" t="s">
        <v>27</v>
      </c>
      <c r="C9" s="22"/>
      <c r="D9" s="11">
        <v>19</v>
      </c>
      <c r="E9" s="11">
        <v>15</v>
      </c>
      <c r="F9" s="11">
        <v>4</v>
      </c>
      <c r="G9" s="11">
        <v>0</v>
      </c>
      <c r="H9" s="11">
        <v>13</v>
      </c>
      <c r="I9" s="11">
        <v>6</v>
      </c>
      <c r="J9" s="11">
        <v>0</v>
      </c>
      <c r="K9" s="11">
        <v>12</v>
      </c>
      <c r="L9" s="11">
        <v>7</v>
      </c>
      <c r="M9" s="11">
        <v>0</v>
      </c>
      <c r="N9" s="11">
        <v>12</v>
      </c>
      <c r="O9" s="11">
        <v>7</v>
      </c>
      <c r="P9" s="11">
        <v>0</v>
      </c>
      <c r="Q9" s="11">
        <v>14</v>
      </c>
      <c r="R9" s="11">
        <v>5</v>
      </c>
      <c r="S9" s="11">
        <v>0</v>
      </c>
    </row>
    <row r="10" spans="1:19" ht="31.2" x14ac:dyDescent="0.3">
      <c r="A10" s="5">
        <v>2</v>
      </c>
      <c r="B10" s="22" t="s">
        <v>28</v>
      </c>
      <c r="C10" s="5"/>
      <c r="D10" s="11">
        <v>20</v>
      </c>
      <c r="E10" s="11">
        <v>16</v>
      </c>
      <c r="F10" s="11">
        <v>4</v>
      </c>
      <c r="G10" s="11">
        <v>0</v>
      </c>
      <c r="H10" s="11">
        <v>14</v>
      </c>
      <c r="I10" s="11">
        <v>6</v>
      </c>
      <c r="J10" s="11">
        <v>0</v>
      </c>
      <c r="K10" s="11">
        <v>13</v>
      </c>
      <c r="L10" s="11">
        <v>7</v>
      </c>
      <c r="M10" s="11">
        <v>0</v>
      </c>
      <c r="N10" s="11">
        <v>13</v>
      </c>
      <c r="O10" s="11">
        <v>7</v>
      </c>
      <c r="P10" s="11">
        <v>0</v>
      </c>
      <c r="Q10" s="11">
        <v>15</v>
      </c>
      <c r="R10" s="11">
        <v>5</v>
      </c>
      <c r="S10" s="11">
        <v>0</v>
      </c>
    </row>
    <row r="11" spans="1:19" ht="15.6" x14ac:dyDescent="0.3">
      <c r="A11" s="27" t="s">
        <v>1</v>
      </c>
      <c r="B11" s="28"/>
      <c r="C11" s="29"/>
      <c r="D11" s="11">
        <f>SUM(D9:D10)</f>
        <v>39</v>
      </c>
      <c r="E11" s="11">
        <f>SUM(E9:E10)</f>
        <v>31</v>
      </c>
      <c r="F11" s="11">
        <f>SUM(F9:F10)</f>
        <v>8</v>
      </c>
      <c r="G11" s="11">
        <f>SUM(G9:G10)</f>
        <v>0</v>
      </c>
      <c r="H11" s="11">
        <f>SUM(H9:H10)</f>
        <v>27</v>
      </c>
      <c r="I11" s="11">
        <f>SUM(I9:I10)</f>
        <v>12</v>
      </c>
      <c r="J11" s="11">
        <f>SUM(J9:J10)</f>
        <v>0</v>
      </c>
      <c r="K11" s="11">
        <f>SUM(K9:K10)</f>
        <v>25</v>
      </c>
      <c r="L11" s="11">
        <f>SUM(L9:L10)</f>
        <v>14</v>
      </c>
      <c r="M11" s="11">
        <f>SUM(M9:M10)</f>
        <v>0</v>
      </c>
      <c r="N11" s="11">
        <f>SUM(N9:N10)</f>
        <v>25</v>
      </c>
      <c r="O11" s="11">
        <f>SUM(O9:O10)</f>
        <v>14</v>
      </c>
      <c r="P11" s="11">
        <f>SUM(P9:P10)</f>
        <v>0</v>
      </c>
      <c r="Q11" s="11">
        <f>SUM(Q9:Q10)</f>
        <v>29</v>
      </c>
      <c r="R11" s="11">
        <f>SUM(R9:R10)</f>
        <v>10</v>
      </c>
      <c r="S11" s="11">
        <f>SUM(S9:S10)</f>
        <v>0</v>
      </c>
    </row>
    <row r="12" spans="1:19" ht="17.25" customHeight="1" x14ac:dyDescent="0.3">
      <c r="A12" s="33" t="s">
        <v>11</v>
      </c>
      <c r="B12" s="34"/>
      <c r="C12" s="34"/>
      <c r="D12" s="12">
        <f>D11*100/D11</f>
        <v>100</v>
      </c>
      <c r="E12" s="15">
        <f>E11*100/D11</f>
        <v>79.487179487179489</v>
      </c>
      <c r="F12" s="15">
        <f>F11*100/D11</f>
        <v>20.512820512820515</v>
      </c>
      <c r="G12" s="11">
        <f>G11*100/D11</f>
        <v>0</v>
      </c>
      <c r="H12" s="15">
        <f>H11*100/D11</f>
        <v>69.230769230769226</v>
      </c>
      <c r="I12" s="15">
        <f>I11*100/D11</f>
        <v>30.76923076923077</v>
      </c>
      <c r="J12" s="11">
        <f>J11*100/D11</f>
        <v>0</v>
      </c>
      <c r="K12" s="15">
        <f>K11*100/D11</f>
        <v>64.102564102564102</v>
      </c>
      <c r="L12" s="15">
        <f>L11*100/D11</f>
        <v>35.897435897435898</v>
      </c>
      <c r="M12" s="15">
        <f>M11*100/D11</f>
        <v>0</v>
      </c>
      <c r="N12" s="15">
        <f>N11*100/D11</f>
        <v>64.102564102564102</v>
      </c>
      <c r="O12" s="15">
        <f>O11*100/D11</f>
        <v>35.897435897435898</v>
      </c>
      <c r="P12" s="15">
        <f>P11*100/D11</f>
        <v>0</v>
      </c>
      <c r="Q12" s="15">
        <f>Q11*100/D11</f>
        <v>74.358974358974365</v>
      </c>
      <c r="R12" s="15">
        <f>R11*100/D11</f>
        <v>25.641025641025642</v>
      </c>
      <c r="S12" s="11">
        <f>S11*100/D11</f>
        <v>0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2"/>
  <sheetViews>
    <sheetView topLeftCell="D1" workbookViewId="0">
      <selection activeCell="E11" sqref="E11:S11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15</v>
      </c>
      <c r="B2" s="30"/>
      <c r="C2" s="30"/>
      <c r="D2" s="1"/>
      <c r="E2" s="1"/>
      <c r="F2" s="1"/>
      <c r="G2" s="1"/>
      <c r="H2" s="1"/>
      <c r="I2" s="31" t="s">
        <v>25</v>
      </c>
      <c r="J2" s="31"/>
      <c r="K2" s="31"/>
      <c r="L2" s="31"/>
      <c r="M2" s="31"/>
      <c r="N2" s="2"/>
      <c r="O2" s="2"/>
      <c r="P2" s="2"/>
      <c r="Q2" s="2"/>
      <c r="R2" s="2"/>
      <c r="S2" s="2"/>
    </row>
    <row r="3" spans="1:19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2"/>
      <c r="G4" s="2"/>
      <c r="H4" s="2"/>
      <c r="I4" s="31" t="s">
        <v>26</v>
      </c>
      <c r="J4" s="31"/>
      <c r="K4" s="31"/>
      <c r="L4" s="31"/>
      <c r="M4" s="31"/>
      <c r="N4" s="31"/>
      <c r="O4" s="31"/>
      <c r="P4" s="2"/>
      <c r="Q4" s="2"/>
      <c r="R4" s="2"/>
      <c r="S4" s="2"/>
    </row>
    <row r="5" spans="1:19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6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3">
      <c r="A8" s="32"/>
      <c r="B8" s="26"/>
      <c r="C8" s="26"/>
      <c r="D8" s="26"/>
      <c r="E8" s="4" t="s">
        <v>21</v>
      </c>
      <c r="F8" s="4" t="s">
        <v>22</v>
      </c>
      <c r="G8" s="4" t="s">
        <v>23</v>
      </c>
      <c r="H8" s="4" t="s">
        <v>21</v>
      </c>
      <c r="I8" s="4" t="s">
        <v>22</v>
      </c>
      <c r="J8" s="4" t="s">
        <v>23</v>
      </c>
      <c r="K8" s="4" t="s">
        <v>21</v>
      </c>
      <c r="L8" s="4" t="s">
        <v>22</v>
      </c>
      <c r="M8" s="4" t="s">
        <v>23</v>
      </c>
      <c r="N8" s="4" t="s">
        <v>21</v>
      </c>
      <c r="O8" s="4" t="s">
        <v>22</v>
      </c>
      <c r="P8" s="4" t="s">
        <v>23</v>
      </c>
      <c r="Q8" s="4" t="s">
        <v>21</v>
      </c>
      <c r="R8" s="4" t="s">
        <v>22</v>
      </c>
      <c r="S8" s="4" t="s">
        <v>23</v>
      </c>
    </row>
    <row r="9" spans="1:19" ht="31.2" x14ac:dyDescent="0.3">
      <c r="A9" s="5">
        <v>1</v>
      </c>
      <c r="B9" s="22" t="s">
        <v>29</v>
      </c>
      <c r="C9" s="22"/>
      <c r="D9" s="11">
        <v>21</v>
      </c>
      <c r="E9" s="11">
        <v>17</v>
      </c>
      <c r="F9" s="11">
        <v>4</v>
      </c>
      <c r="G9" s="11">
        <v>0</v>
      </c>
      <c r="H9" s="11">
        <v>15</v>
      </c>
      <c r="I9" s="11">
        <v>6</v>
      </c>
      <c r="J9" s="11">
        <v>0</v>
      </c>
      <c r="K9" s="11">
        <v>14</v>
      </c>
      <c r="L9" s="11">
        <v>7</v>
      </c>
      <c r="M9" s="11">
        <v>0</v>
      </c>
      <c r="N9" s="11">
        <v>15</v>
      </c>
      <c r="O9" s="11">
        <v>6</v>
      </c>
      <c r="P9" s="11">
        <v>0</v>
      </c>
      <c r="Q9" s="11">
        <v>17</v>
      </c>
      <c r="R9" s="11">
        <v>4</v>
      </c>
      <c r="S9" s="11">
        <v>0</v>
      </c>
    </row>
    <row r="10" spans="1:19" ht="31.2" x14ac:dyDescent="0.3">
      <c r="A10" s="5">
        <v>2</v>
      </c>
      <c r="B10" s="22" t="s">
        <v>30</v>
      </c>
      <c r="C10" s="22"/>
      <c r="D10" s="11">
        <v>21</v>
      </c>
      <c r="E10" s="11">
        <v>17</v>
      </c>
      <c r="F10" s="11">
        <v>4</v>
      </c>
      <c r="G10" s="11">
        <v>0</v>
      </c>
      <c r="H10" s="11">
        <v>16</v>
      </c>
      <c r="I10" s="11">
        <v>5</v>
      </c>
      <c r="J10" s="11">
        <v>0</v>
      </c>
      <c r="K10" s="11">
        <v>15</v>
      </c>
      <c r="L10" s="11">
        <v>6</v>
      </c>
      <c r="M10" s="11">
        <v>0</v>
      </c>
      <c r="N10" s="11">
        <v>16</v>
      </c>
      <c r="O10" s="11">
        <v>5</v>
      </c>
      <c r="P10" s="11">
        <v>0</v>
      </c>
      <c r="Q10" s="11">
        <v>17</v>
      </c>
      <c r="R10" s="11">
        <v>4</v>
      </c>
      <c r="S10" s="11">
        <v>0</v>
      </c>
    </row>
    <row r="11" spans="1:19" ht="15.6" x14ac:dyDescent="0.3">
      <c r="A11" s="27" t="s">
        <v>1</v>
      </c>
      <c r="B11" s="28"/>
      <c r="C11" s="29"/>
      <c r="D11" s="11">
        <f>SUM(D9:D10)</f>
        <v>42</v>
      </c>
      <c r="E11" s="11">
        <f>SUM(E9:E10)</f>
        <v>34</v>
      </c>
      <c r="F11" s="11">
        <f>SUM(F9:F10)</f>
        <v>8</v>
      </c>
      <c r="G11" s="11">
        <f>SUM(G9:G10)</f>
        <v>0</v>
      </c>
      <c r="H11" s="11">
        <f>SUM(H9:H10)</f>
        <v>31</v>
      </c>
      <c r="I11" s="11">
        <f>SUM(I9:I10)</f>
        <v>11</v>
      </c>
      <c r="J11" s="11">
        <f>SUM(J9:J10)</f>
        <v>0</v>
      </c>
      <c r="K11" s="11">
        <f>SUM(K9:K10)</f>
        <v>29</v>
      </c>
      <c r="L11" s="11">
        <f>SUM(L9:L10)</f>
        <v>13</v>
      </c>
      <c r="M11" s="11">
        <f>SUM(M9:M10)</f>
        <v>0</v>
      </c>
      <c r="N11" s="11">
        <f>SUM(N9:N10)</f>
        <v>31</v>
      </c>
      <c r="O11" s="11">
        <f>SUM(O9:O10)</f>
        <v>11</v>
      </c>
      <c r="P11" s="11">
        <f>SUM(P9:P10)</f>
        <v>0</v>
      </c>
      <c r="Q11" s="11">
        <f>SUM(Q9:Q10)</f>
        <v>34</v>
      </c>
      <c r="R11" s="11">
        <f>SUM(R9:R10)</f>
        <v>8</v>
      </c>
      <c r="S11" s="11">
        <f>SUM(S9:S10)</f>
        <v>0</v>
      </c>
    </row>
    <row r="12" spans="1:19" ht="18.75" customHeight="1" x14ac:dyDescent="0.3">
      <c r="A12" s="33" t="s">
        <v>11</v>
      </c>
      <c r="B12" s="34"/>
      <c r="C12" s="34"/>
      <c r="D12" s="20">
        <f>D11*100/D11</f>
        <v>100</v>
      </c>
      <c r="E12" s="15">
        <f>E11*100/D11</f>
        <v>80.952380952380949</v>
      </c>
      <c r="F12" s="15">
        <f>F11*100/D11</f>
        <v>19.047619047619047</v>
      </c>
      <c r="G12" s="15">
        <f>G11*100/D11</f>
        <v>0</v>
      </c>
      <c r="H12" s="15">
        <f>H11*100/D11</f>
        <v>73.80952380952381</v>
      </c>
      <c r="I12" s="15">
        <f>I11*100/D11</f>
        <v>26.19047619047619</v>
      </c>
      <c r="J12" s="15">
        <f>J11*100/D11</f>
        <v>0</v>
      </c>
      <c r="K12" s="15">
        <f>K11*100/D11</f>
        <v>69.047619047619051</v>
      </c>
      <c r="L12" s="15">
        <f>L11*100/D11</f>
        <v>30.952380952380953</v>
      </c>
      <c r="M12" s="15">
        <f>M11*100/D11</f>
        <v>0</v>
      </c>
      <c r="N12" s="15">
        <f>N11*100/D11</f>
        <v>73.80952380952381</v>
      </c>
      <c r="O12" s="15">
        <f>O11*100/D11</f>
        <v>26.19047619047619</v>
      </c>
      <c r="P12" s="15">
        <f>P11*100/D11</f>
        <v>0</v>
      </c>
      <c r="Q12" s="15">
        <f>Q11*100/D11</f>
        <v>80.952380952380949</v>
      </c>
      <c r="R12" s="15">
        <f>R11*100/D11</f>
        <v>19.047619047619047</v>
      </c>
      <c r="S12" s="15">
        <f>S11*100/D11</f>
        <v>0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1"/>
  <sheetViews>
    <sheetView topLeftCell="D1" workbookViewId="0">
      <selection activeCell="E10" sqref="E10:S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15</v>
      </c>
      <c r="B2" s="30"/>
      <c r="C2" s="30"/>
      <c r="D2" s="1"/>
      <c r="E2" s="1"/>
      <c r="F2" s="1"/>
      <c r="G2" s="1"/>
      <c r="H2" s="1"/>
      <c r="I2" s="31" t="s">
        <v>25</v>
      </c>
      <c r="J2" s="31"/>
      <c r="K2" s="31"/>
      <c r="L2" s="31"/>
      <c r="M2" s="31"/>
      <c r="N2" s="2"/>
      <c r="O2" s="2"/>
      <c r="P2" s="2"/>
      <c r="Q2" s="2"/>
      <c r="R2" s="2"/>
      <c r="S2" s="2"/>
    </row>
    <row r="3" spans="1:19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2"/>
      <c r="G4" s="2"/>
      <c r="H4" s="2"/>
      <c r="I4" s="31" t="s">
        <v>26</v>
      </c>
      <c r="J4" s="31"/>
      <c r="K4" s="31"/>
      <c r="L4" s="31"/>
      <c r="M4" s="31"/>
      <c r="N4" s="31"/>
      <c r="O4" s="31"/>
      <c r="P4" s="2"/>
      <c r="Q4" s="2"/>
      <c r="R4" s="2"/>
      <c r="S4" s="2"/>
    </row>
    <row r="5" spans="1:19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6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3">
      <c r="A8" s="32"/>
      <c r="B8" s="26"/>
      <c r="C8" s="26"/>
      <c r="D8" s="26"/>
      <c r="E8" s="4" t="s">
        <v>21</v>
      </c>
      <c r="F8" s="4" t="s">
        <v>22</v>
      </c>
      <c r="G8" s="4" t="s">
        <v>23</v>
      </c>
      <c r="H8" s="4" t="s">
        <v>21</v>
      </c>
      <c r="I8" s="4" t="s">
        <v>22</v>
      </c>
      <c r="J8" s="4" t="s">
        <v>23</v>
      </c>
      <c r="K8" s="4" t="s">
        <v>21</v>
      </c>
      <c r="L8" s="4" t="s">
        <v>22</v>
      </c>
      <c r="M8" s="4" t="s">
        <v>23</v>
      </c>
      <c r="N8" s="4" t="s">
        <v>21</v>
      </c>
      <c r="O8" s="4" t="s">
        <v>22</v>
      </c>
      <c r="P8" s="4" t="s">
        <v>23</v>
      </c>
      <c r="Q8" s="4" t="s">
        <v>21</v>
      </c>
      <c r="R8" s="4" t="s">
        <v>22</v>
      </c>
      <c r="S8" s="4" t="s">
        <v>23</v>
      </c>
    </row>
    <row r="9" spans="1:19" ht="31.2" x14ac:dyDescent="0.3">
      <c r="A9" s="5">
        <v>1</v>
      </c>
      <c r="B9" s="22" t="s">
        <v>31</v>
      </c>
      <c r="C9" s="22"/>
      <c r="D9" s="11">
        <v>25</v>
      </c>
      <c r="E9" s="11">
        <v>21</v>
      </c>
      <c r="F9" s="11">
        <v>4</v>
      </c>
      <c r="G9" s="11">
        <v>0</v>
      </c>
      <c r="H9" s="11">
        <v>18</v>
      </c>
      <c r="I9" s="11">
        <v>7</v>
      </c>
      <c r="J9" s="11">
        <v>0</v>
      </c>
      <c r="K9" s="11">
        <v>20</v>
      </c>
      <c r="L9" s="11">
        <v>5</v>
      </c>
      <c r="M9" s="11">
        <v>0</v>
      </c>
      <c r="N9" s="11">
        <v>20</v>
      </c>
      <c r="O9" s="11">
        <v>5</v>
      </c>
      <c r="P9" s="11">
        <v>0</v>
      </c>
      <c r="Q9" s="11">
        <v>19</v>
      </c>
      <c r="R9" s="11">
        <v>6</v>
      </c>
      <c r="S9" s="11">
        <v>0</v>
      </c>
    </row>
    <row r="10" spans="1:19" ht="15.6" x14ac:dyDescent="0.3">
      <c r="A10" s="27" t="s">
        <v>1</v>
      </c>
      <c r="B10" s="28"/>
      <c r="C10" s="29"/>
      <c r="D10" s="11">
        <f>SUM(D9:D9)</f>
        <v>25</v>
      </c>
      <c r="E10" s="11">
        <f>SUM(E9:E9)</f>
        <v>21</v>
      </c>
      <c r="F10" s="11">
        <f>SUM(F9:F9)</f>
        <v>4</v>
      </c>
      <c r="G10" s="11">
        <f>SUM(G9:G9)</f>
        <v>0</v>
      </c>
      <c r="H10" s="11">
        <f>SUM(H9:H9)</f>
        <v>18</v>
      </c>
      <c r="I10" s="11">
        <f>SUM(I9:I9)</f>
        <v>7</v>
      </c>
      <c r="J10" s="11">
        <f>SUM(J9:J9)</f>
        <v>0</v>
      </c>
      <c r="K10" s="11">
        <f>SUM(K9:K9)</f>
        <v>20</v>
      </c>
      <c r="L10" s="11">
        <f>SUM(L9:L9)</f>
        <v>5</v>
      </c>
      <c r="M10" s="11">
        <f>SUM(M9:M9)</f>
        <v>0</v>
      </c>
      <c r="N10" s="11">
        <f>SUM(N9:N9)</f>
        <v>20</v>
      </c>
      <c r="O10" s="11">
        <f>SUM(O9:O9)</f>
        <v>5</v>
      </c>
      <c r="P10" s="11">
        <f>SUM(P9:P9)</f>
        <v>0</v>
      </c>
      <c r="Q10" s="11">
        <f>SUM(Q9:Q9)</f>
        <v>19</v>
      </c>
      <c r="R10" s="11">
        <f>SUM(R9:R9)</f>
        <v>6</v>
      </c>
      <c r="S10" s="11">
        <f>SUM(S9:S9)</f>
        <v>0</v>
      </c>
    </row>
    <row r="11" spans="1:19" ht="21.75" customHeight="1" x14ac:dyDescent="0.3">
      <c r="A11" s="33" t="s">
        <v>11</v>
      </c>
      <c r="B11" s="34"/>
      <c r="C11" s="34"/>
      <c r="D11" s="20">
        <f>D10*100/D10</f>
        <v>100</v>
      </c>
      <c r="E11" s="15">
        <f>E10*100/D10</f>
        <v>84</v>
      </c>
      <c r="F11" s="15">
        <f>F10*100/D10</f>
        <v>16</v>
      </c>
      <c r="G11" s="15">
        <f>G10*100/D10</f>
        <v>0</v>
      </c>
      <c r="H11" s="15">
        <f>H10*100/D10</f>
        <v>72</v>
      </c>
      <c r="I11" s="15">
        <f>I10*100/D10</f>
        <v>28</v>
      </c>
      <c r="J11" s="15">
        <f>J10*100/D10</f>
        <v>0</v>
      </c>
      <c r="K11" s="15">
        <f>K10*100/D10</f>
        <v>80</v>
      </c>
      <c r="L11" s="15">
        <f>L10*100/D10</f>
        <v>20</v>
      </c>
      <c r="M11" s="15">
        <f>M10*100/D10</f>
        <v>0</v>
      </c>
      <c r="N11" s="15">
        <f>N10*100/D10</f>
        <v>80</v>
      </c>
      <c r="O11" s="15">
        <f>O10*100/D10</f>
        <v>20</v>
      </c>
      <c r="P11" s="15">
        <f>P10*100/D10</f>
        <v>0</v>
      </c>
      <c r="Q11" s="15">
        <f>Q10*100/D10</f>
        <v>76</v>
      </c>
      <c r="R11" s="15">
        <f>R10*100/D10</f>
        <v>24</v>
      </c>
      <c r="S11" s="15">
        <f>S10*100/D10</f>
        <v>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B35E-920E-491E-85AD-9EA2E301171E}">
  <dimension ref="A2:S11"/>
  <sheetViews>
    <sheetView topLeftCell="D1" workbookViewId="0">
      <selection activeCell="R10" sqref="R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15</v>
      </c>
      <c r="B2" s="30"/>
      <c r="C2" s="30"/>
      <c r="D2" s="24"/>
      <c r="E2" s="24"/>
      <c r="F2" s="24"/>
      <c r="G2" s="24"/>
      <c r="H2" s="24"/>
      <c r="I2" s="31" t="s">
        <v>25</v>
      </c>
      <c r="J2" s="31"/>
      <c r="K2" s="31"/>
      <c r="L2" s="31"/>
      <c r="M2" s="31"/>
      <c r="N2" s="2"/>
      <c r="O2" s="2"/>
      <c r="P2" s="2"/>
      <c r="Q2" s="2"/>
      <c r="R2" s="2"/>
      <c r="S2" s="2"/>
    </row>
    <row r="3" spans="1:19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2"/>
      <c r="G4" s="2"/>
      <c r="H4" s="2"/>
      <c r="I4" s="31" t="s">
        <v>26</v>
      </c>
      <c r="J4" s="31"/>
      <c r="K4" s="31"/>
      <c r="L4" s="31"/>
      <c r="M4" s="31"/>
      <c r="N4" s="31"/>
      <c r="O4" s="31"/>
      <c r="P4" s="2"/>
      <c r="Q4" s="2"/>
      <c r="R4" s="2"/>
      <c r="S4" s="2"/>
    </row>
    <row r="5" spans="1:19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6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6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62.4" x14ac:dyDescent="0.3">
      <c r="A8" s="32"/>
      <c r="B8" s="26"/>
      <c r="C8" s="26"/>
      <c r="D8" s="26"/>
      <c r="E8" s="4" t="s">
        <v>21</v>
      </c>
      <c r="F8" s="4" t="s">
        <v>22</v>
      </c>
      <c r="G8" s="4" t="s">
        <v>23</v>
      </c>
      <c r="H8" s="4" t="s">
        <v>21</v>
      </c>
      <c r="I8" s="4" t="s">
        <v>22</v>
      </c>
      <c r="J8" s="4" t="s">
        <v>23</v>
      </c>
      <c r="K8" s="4" t="s">
        <v>21</v>
      </c>
      <c r="L8" s="4" t="s">
        <v>22</v>
      </c>
      <c r="M8" s="4" t="s">
        <v>23</v>
      </c>
      <c r="N8" s="4" t="s">
        <v>21</v>
      </c>
      <c r="O8" s="4" t="s">
        <v>22</v>
      </c>
      <c r="P8" s="4" t="s">
        <v>23</v>
      </c>
      <c r="Q8" s="4" t="s">
        <v>21</v>
      </c>
      <c r="R8" s="4" t="s">
        <v>22</v>
      </c>
      <c r="S8" s="4" t="s">
        <v>23</v>
      </c>
    </row>
    <row r="9" spans="1:19" ht="46.8" x14ac:dyDescent="0.3">
      <c r="A9" s="5">
        <v>1</v>
      </c>
      <c r="B9" s="22" t="s">
        <v>32</v>
      </c>
      <c r="C9" s="22"/>
      <c r="D9" s="11">
        <v>14</v>
      </c>
      <c r="E9" s="11">
        <v>13</v>
      </c>
      <c r="F9" s="11">
        <v>1</v>
      </c>
      <c r="G9" s="11">
        <v>0</v>
      </c>
      <c r="H9" s="11">
        <v>13</v>
      </c>
      <c r="I9" s="11">
        <v>1</v>
      </c>
      <c r="J9" s="11">
        <v>0</v>
      </c>
      <c r="K9" s="11">
        <v>13</v>
      </c>
      <c r="L9" s="11">
        <v>1</v>
      </c>
      <c r="M9" s="11">
        <v>0</v>
      </c>
      <c r="N9" s="11">
        <v>13</v>
      </c>
      <c r="O9" s="11">
        <v>1</v>
      </c>
      <c r="P9" s="11">
        <v>0</v>
      </c>
      <c r="Q9" s="11">
        <v>12</v>
      </c>
      <c r="R9" s="11">
        <v>2</v>
      </c>
      <c r="S9" s="11">
        <v>0</v>
      </c>
    </row>
    <row r="10" spans="1:19" ht="15.6" x14ac:dyDescent="0.3">
      <c r="A10" s="27" t="s">
        <v>1</v>
      </c>
      <c r="B10" s="28"/>
      <c r="C10" s="29"/>
      <c r="D10" s="11">
        <f>SUM(D9:D9)</f>
        <v>14</v>
      </c>
      <c r="E10" s="11">
        <f>SUM(E9:E9)</f>
        <v>13</v>
      </c>
      <c r="F10" s="11">
        <f>SUM(F9:F9)</f>
        <v>1</v>
      </c>
      <c r="G10" s="11">
        <f>SUM(G9:G9)</f>
        <v>0</v>
      </c>
      <c r="H10" s="11">
        <f>SUM(H9:H9)</f>
        <v>13</v>
      </c>
      <c r="I10" s="11">
        <f>SUM(I9:I9)</f>
        <v>1</v>
      </c>
      <c r="J10" s="11">
        <f>SUM(J9:J9)</f>
        <v>0</v>
      </c>
      <c r="K10" s="11">
        <f>SUM(K9:K9)</f>
        <v>13</v>
      </c>
      <c r="L10" s="11">
        <f>SUM(L9:L9)</f>
        <v>1</v>
      </c>
      <c r="M10" s="11">
        <f>SUM(M9:M9)</f>
        <v>0</v>
      </c>
      <c r="N10" s="11">
        <f>SUM(N9:N9)</f>
        <v>13</v>
      </c>
      <c r="O10" s="11">
        <f>SUM(O9:O9)</f>
        <v>1</v>
      </c>
      <c r="P10" s="11">
        <f>SUM(P9:P9)</f>
        <v>0</v>
      </c>
      <c r="Q10" s="11">
        <f>SUM(Q9:Q9)</f>
        <v>12</v>
      </c>
      <c r="R10" s="11">
        <f>SUM(R9:R9)</f>
        <v>2</v>
      </c>
      <c r="S10" s="11">
        <f>SUM(S9:S9)</f>
        <v>0</v>
      </c>
    </row>
    <row r="11" spans="1:19" ht="15.6" x14ac:dyDescent="0.3">
      <c r="A11" s="33" t="s">
        <v>11</v>
      </c>
      <c r="B11" s="34"/>
      <c r="C11" s="34"/>
      <c r="D11" s="20">
        <f>D10*100/D10</f>
        <v>100</v>
      </c>
      <c r="E11" s="15">
        <f>E10*100/D10</f>
        <v>92.857142857142861</v>
      </c>
      <c r="F11" s="15">
        <f>F10*100/D10</f>
        <v>7.1428571428571432</v>
      </c>
      <c r="G11" s="15">
        <f>G10*100/D10</f>
        <v>0</v>
      </c>
      <c r="H11" s="15">
        <f>H10*100/D10</f>
        <v>92.857142857142861</v>
      </c>
      <c r="I11" s="15">
        <f>I10*100/D10</f>
        <v>7.1428571428571432</v>
      </c>
      <c r="J11" s="15">
        <f>J10*100/D10</f>
        <v>0</v>
      </c>
      <c r="K11" s="15">
        <f>K10*100/D10</f>
        <v>92.857142857142861</v>
      </c>
      <c r="L11" s="15">
        <f>L10*100/D10</f>
        <v>7.1428571428571432</v>
      </c>
      <c r="M11" s="15">
        <f>M10*100/D10</f>
        <v>0</v>
      </c>
      <c r="N11" s="15">
        <f>N10*100/D10</f>
        <v>92.857142857142861</v>
      </c>
      <c r="O11" s="15">
        <f>O10*100/D10</f>
        <v>7.1428571428571432</v>
      </c>
      <c r="P11" s="15">
        <f>P10*100/D10</f>
        <v>0</v>
      </c>
      <c r="Q11" s="15">
        <f>Q10*100/D10</f>
        <v>85.714285714285708</v>
      </c>
      <c r="R11" s="15">
        <f>R10*100/D10</f>
        <v>14.285714285714286</v>
      </c>
      <c r="S11" s="15">
        <f>S10*100/D10</f>
        <v>0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tabSelected="1" workbookViewId="0">
      <selection activeCell="F18" sqref="F18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7" x14ac:dyDescent="0.3">
      <c r="N1" s="35" t="s">
        <v>13</v>
      </c>
      <c r="O1" s="35"/>
    </row>
    <row r="2" spans="1:17" ht="15.6" x14ac:dyDescent="0.3">
      <c r="A2" s="6" t="s">
        <v>15</v>
      </c>
      <c r="B2" s="6"/>
      <c r="C2" s="1"/>
      <c r="E2" s="1"/>
      <c r="F2" s="1"/>
      <c r="G2" s="31" t="s">
        <v>25</v>
      </c>
      <c r="H2" s="31"/>
      <c r="I2" s="31"/>
      <c r="J2" s="31"/>
      <c r="K2" s="31"/>
      <c r="L2" s="2"/>
      <c r="M2" s="2"/>
      <c r="N2" s="2"/>
      <c r="O2" s="2"/>
    </row>
    <row r="3" spans="1:17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6" x14ac:dyDescent="0.3">
      <c r="C4" s="7"/>
      <c r="E4" s="2"/>
      <c r="F4" s="2"/>
      <c r="G4" s="31" t="s">
        <v>26</v>
      </c>
      <c r="H4" s="31"/>
      <c r="I4" s="31"/>
      <c r="J4" s="31"/>
      <c r="K4" s="31"/>
      <c r="L4" s="31"/>
      <c r="M4" s="31"/>
      <c r="N4" s="2"/>
      <c r="O4" s="2"/>
      <c r="P4" s="2"/>
      <c r="Q4" s="2"/>
    </row>
    <row r="5" spans="1:17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6" x14ac:dyDescent="0.3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3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62.4" x14ac:dyDescent="0.3">
      <c r="A8" s="37"/>
      <c r="B8" s="26"/>
      <c r="C8" s="4" t="s">
        <v>21</v>
      </c>
      <c r="D8" s="4" t="s">
        <v>22</v>
      </c>
      <c r="E8" s="4" t="s">
        <v>23</v>
      </c>
      <c r="F8" s="4" t="s">
        <v>21</v>
      </c>
      <c r="G8" s="4" t="s">
        <v>22</v>
      </c>
      <c r="H8" s="4" t="s">
        <v>23</v>
      </c>
      <c r="I8" s="4" t="s">
        <v>21</v>
      </c>
      <c r="J8" s="4" t="s">
        <v>22</v>
      </c>
      <c r="K8" s="4" t="s">
        <v>23</v>
      </c>
      <c r="L8" s="4" t="s">
        <v>21</v>
      </c>
      <c r="M8" s="4" t="s">
        <v>22</v>
      </c>
      <c r="N8" s="4" t="s">
        <v>23</v>
      </c>
      <c r="O8" s="4" t="s">
        <v>21</v>
      </c>
      <c r="P8" s="4" t="s">
        <v>22</v>
      </c>
      <c r="Q8" s="4" t="s">
        <v>23</v>
      </c>
    </row>
    <row r="9" spans="1:17" ht="15.6" x14ac:dyDescent="0.3">
      <c r="A9" s="38" t="s">
        <v>34</v>
      </c>
      <c r="B9" s="23">
        <v>10</v>
      </c>
      <c r="C9" s="11">
        <v>8</v>
      </c>
      <c r="D9" s="11">
        <v>2</v>
      </c>
      <c r="E9" s="11">
        <v>0</v>
      </c>
      <c r="F9" s="11">
        <v>8</v>
      </c>
      <c r="G9" s="11">
        <v>2</v>
      </c>
      <c r="H9" s="11">
        <v>0</v>
      </c>
      <c r="I9" s="11">
        <v>8</v>
      </c>
      <c r="J9" s="11">
        <v>2</v>
      </c>
      <c r="K9" s="11">
        <v>0</v>
      </c>
      <c r="L9" s="11">
        <v>8</v>
      </c>
      <c r="M9" s="11">
        <v>2</v>
      </c>
      <c r="N9" s="11">
        <v>0</v>
      </c>
      <c r="O9" s="11">
        <v>8</v>
      </c>
      <c r="P9" s="11">
        <v>2</v>
      </c>
      <c r="Q9" s="11">
        <v>0</v>
      </c>
    </row>
    <row r="10" spans="1:17" ht="15.6" x14ac:dyDescent="0.3">
      <c r="A10" s="21" t="s">
        <v>18</v>
      </c>
      <c r="B10" s="11">
        <v>39</v>
      </c>
      <c r="C10" s="11">
        <v>31</v>
      </c>
      <c r="D10" s="11">
        <v>8</v>
      </c>
      <c r="E10" s="11">
        <f>SUM(E8:E9)</f>
        <v>0</v>
      </c>
      <c r="F10" s="11">
        <v>27</v>
      </c>
      <c r="G10" s="11">
        <v>12</v>
      </c>
      <c r="H10" s="11">
        <f>SUM(H8:H9)</f>
        <v>0</v>
      </c>
      <c r="I10" s="11">
        <v>25</v>
      </c>
      <c r="J10" s="11">
        <v>14</v>
      </c>
      <c r="K10" s="11">
        <f>SUM(K8:K9)</f>
        <v>0</v>
      </c>
      <c r="L10" s="11">
        <v>25</v>
      </c>
      <c r="M10" s="11">
        <v>14</v>
      </c>
      <c r="N10" s="11">
        <f>SUM(N8:N9)</f>
        <v>0</v>
      </c>
      <c r="O10" s="11">
        <v>29</v>
      </c>
      <c r="P10" s="11">
        <v>10</v>
      </c>
      <c r="Q10" s="11">
        <f>SUM(Q8:Q9)</f>
        <v>0</v>
      </c>
    </row>
    <row r="11" spans="1:17" ht="15.6" x14ac:dyDescent="0.3">
      <c r="A11" s="21" t="s">
        <v>19</v>
      </c>
      <c r="B11" s="11">
        <v>42</v>
      </c>
      <c r="C11" s="11">
        <v>34</v>
      </c>
      <c r="D11" s="11">
        <v>8</v>
      </c>
      <c r="E11" s="11">
        <f>SUM(E9:E10)</f>
        <v>0</v>
      </c>
      <c r="F11" s="11">
        <v>31</v>
      </c>
      <c r="G11" s="11">
        <v>11</v>
      </c>
      <c r="H11" s="11">
        <f>SUM(H9:H10)</f>
        <v>0</v>
      </c>
      <c r="I11" s="11">
        <v>29</v>
      </c>
      <c r="J11" s="11">
        <v>13</v>
      </c>
      <c r="K11" s="11">
        <f>SUM(K9:K10)</f>
        <v>0</v>
      </c>
      <c r="L11" s="11">
        <v>31</v>
      </c>
      <c r="M11" s="11">
        <v>11</v>
      </c>
      <c r="N11" s="11">
        <f>SUM(N9:N10)</f>
        <v>0</v>
      </c>
      <c r="O11" s="11">
        <v>34</v>
      </c>
      <c r="P11" s="11">
        <v>8</v>
      </c>
      <c r="Q11" s="11">
        <f>SUM(Q9:Q10)</f>
        <v>0</v>
      </c>
    </row>
    <row r="12" spans="1:17" ht="15.6" x14ac:dyDescent="0.3">
      <c r="A12" s="21" t="s">
        <v>20</v>
      </c>
      <c r="B12" s="11">
        <v>25</v>
      </c>
      <c r="C12" s="11">
        <v>21</v>
      </c>
      <c r="D12" s="11">
        <v>4</v>
      </c>
      <c r="E12" s="11">
        <f>SUM(E11:E11)</f>
        <v>0</v>
      </c>
      <c r="F12" s="11">
        <v>18</v>
      </c>
      <c r="G12" s="11">
        <v>7</v>
      </c>
      <c r="H12" s="11">
        <f>SUM(H11:H11)</f>
        <v>0</v>
      </c>
      <c r="I12" s="11">
        <v>20</v>
      </c>
      <c r="J12" s="11">
        <v>5</v>
      </c>
      <c r="K12" s="11">
        <f>SUM(K11:K11)</f>
        <v>0</v>
      </c>
      <c r="L12" s="11">
        <v>20</v>
      </c>
      <c r="M12" s="11">
        <v>5</v>
      </c>
      <c r="N12" s="11">
        <f>SUM(N11:N11)</f>
        <v>0</v>
      </c>
      <c r="O12" s="11">
        <v>19</v>
      </c>
      <c r="P12" s="11">
        <v>6</v>
      </c>
      <c r="Q12" s="11">
        <f>SUM(Q11:Q11)</f>
        <v>0</v>
      </c>
    </row>
    <row r="13" spans="1:17" ht="15.6" x14ac:dyDescent="0.3">
      <c r="A13" s="21" t="s">
        <v>33</v>
      </c>
      <c r="B13" s="11">
        <v>14</v>
      </c>
      <c r="C13" s="11">
        <v>13</v>
      </c>
      <c r="D13" s="11">
        <v>1</v>
      </c>
      <c r="E13" s="11">
        <f>SUM(E12:E12)</f>
        <v>0</v>
      </c>
      <c r="F13" s="11">
        <v>13</v>
      </c>
      <c r="G13" s="11">
        <v>1</v>
      </c>
      <c r="H13" s="11">
        <f>SUM(H12:H12)</f>
        <v>0</v>
      </c>
      <c r="I13" s="11">
        <v>13</v>
      </c>
      <c r="J13" s="11">
        <v>1</v>
      </c>
      <c r="K13" s="11">
        <f>SUM(K12:K12)</f>
        <v>0</v>
      </c>
      <c r="L13" s="11">
        <v>13</v>
      </c>
      <c r="M13" s="11">
        <v>1</v>
      </c>
      <c r="N13" s="11">
        <f>SUM(N12:N12)</f>
        <v>0</v>
      </c>
      <c r="O13" s="11">
        <v>12</v>
      </c>
      <c r="P13" s="11">
        <v>2</v>
      </c>
      <c r="Q13" s="11">
        <f>SUM(Q12:Q12)</f>
        <v>0</v>
      </c>
    </row>
    <row r="14" spans="1:17" ht="15.6" x14ac:dyDescent="0.3">
      <c r="A14" s="16" t="s">
        <v>1</v>
      </c>
      <c r="B14" s="11">
        <v>130</v>
      </c>
      <c r="C14" s="11">
        <v>107</v>
      </c>
      <c r="D14" s="11">
        <v>23</v>
      </c>
      <c r="E14" s="11">
        <f t="shared" ref="C14:Q14" si="0">SUM(E10:E12)</f>
        <v>0</v>
      </c>
      <c r="F14" s="11">
        <v>97</v>
      </c>
      <c r="G14" s="11">
        <v>33</v>
      </c>
      <c r="H14" s="11">
        <f t="shared" si="0"/>
        <v>0</v>
      </c>
      <c r="I14" s="11">
        <v>95</v>
      </c>
      <c r="J14" s="11">
        <v>35</v>
      </c>
      <c r="K14" s="11">
        <f t="shared" si="0"/>
        <v>0</v>
      </c>
      <c r="L14" s="11">
        <v>97</v>
      </c>
      <c r="M14" s="11">
        <v>33</v>
      </c>
      <c r="N14" s="11">
        <f t="shared" si="0"/>
        <v>0</v>
      </c>
      <c r="O14" s="11">
        <v>102</v>
      </c>
      <c r="P14" s="11">
        <v>28</v>
      </c>
      <c r="Q14" s="11">
        <f t="shared" si="0"/>
        <v>0</v>
      </c>
    </row>
    <row r="15" spans="1:17" ht="17.25" customHeight="1" x14ac:dyDescent="0.3">
      <c r="A15" s="17" t="s">
        <v>12</v>
      </c>
      <c r="B15" s="19">
        <f>B14*100/B14</f>
        <v>100</v>
      </c>
      <c r="C15" s="18">
        <f>C14*100/B14</f>
        <v>82.307692307692307</v>
      </c>
      <c r="D15" s="15">
        <f>D14*100/B14</f>
        <v>17.692307692307693</v>
      </c>
      <c r="E15" s="15">
        <f>E14*100/B14</f>
        <v>0</v>
      </c>
      <c r="F15" s="15">
        <f>F14*100/B14</f>
        <v>74.615384615384613</v>
      </c>
      <c r="G15" s="15">
        <f>G14*100/B14</f>
        <v>25.384615384615383</v>
      </c>
      <c r="H15" s="15">
        <f>H14*100/B14</f>
        <v>0</v>
      </c>
      <c r="I15" s="15">
        <f>I14*100/B14</f>
        <v>73.07692307692308</v>
      </c>
      <c r="J15" s="15">
        <f>J14*100/B14</f>
        <v>26.923076923076923</v>
      </c>
      <c r="K15" s="15">
        <f>K14*100/B14</f>
        <v>0</v>
      </c>
      <c r="L15" s="15">
        <f>L14*100/B14</f>
        <v>74.615384615384613</v>
      </c>
      <c r="M15" s="15">
        <f>M14*100/B14</f>
        <v>25.384615384615383</v>
      </c>
      <c r="N15" s="15">
        <f>N14*100/B14</f>
        <v>0</v>
      </c>
      <c r="O15" s="15">
        <f>O14*100/B14</f>
        <v>78.461538461538467</v>
      </c>
      <c r="P15" s="15">
        <f>P14*100/B14</f>
        <v>21.53846153846154</v>
      </c>
      <c r="Q15" s="15">
        <f>Q14*100/B14</f>
        <v>0</v>
      </c>
    </row>
    <row r="16" spans="1:17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6" x14ac:dyDescent="0.3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6" x14ac:dyDescent="0.3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2025-02-18T19:58:53Z</dcterms:modified>
</cp:coreProperties>
</file>